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66" windowWidth="20490" windowHeight="7290" firstSheet="10" activeTab="16"/>
  </bookViews>
  <sheets>
    <sheet name="問１" sheetId="1" r:id="rId1"/>
    <sheet name="問2" sheetId="2" r:id="rId2"/>
    <sheet name="問３（1）①②" sheetId="3" r:id="rId3"/>
    <sheet name="問3（1）③（2）①②" sheetId="4" r:id="rId4"/>
    <sheet name="問３（3）①②③" sheetId="5" r:id="rId5"/>
    <sheet name="問３（3）④" sheetId="6" r:id="rId6"/>
    <sheet name="問３（4）（5）" sheetId="7" r:id="rId7"/>
    <sheet name="問4（1）" sheetId="8" r:id="rId8"/>
    <sheet name="問4（2）（3）（4）（5） (2)" sheetId="9" r:id="rId9"/>
    <sheet name="問4（2）（3）（4）（5）" sheetId="10" r:id="rId10"/>
    <sheet name="問5（1）（2）" sheetId="11" r:id="rId11"/>
    <sheet name="問5（3）（4）" sheetId="12" r:id="rId12"/>
    <sheet name="問5（5）（6）" sheetId="13" r:id="rId13"/>
    <sheet name="問5（7）（8）" sheetId="14" r:id="rId14"/>
    <sheet name="問6（1）（2）①" sheetId="15" r:id="rId15"/>
    <sheet name="問6（2）②③" sheetId="16" r:id="rId16"/>
    <sheet name="問6（2）④⑤" sheetId="17" r:id="rId17"/>
    <sheet name="問6（3）" sheetId="18" r:id="rId18"/>
    <sheet name="問6（4）（5）（6）" sheetId="19" r:id="rId19"/>
    <sheet name="問6（6）（7）" sheetId="20" r:id="rId20"/>
    <sheet name="問7 (1)（2）（3）（4）（5）（6）" sheetId="21" r:id="rId21"/>
    <sheet name="問7 (7)" sheetId="22" r:id="rId22"/>
    <sheet name="問7（8）（9） (10）" sheetId="23" r:id="rId23"/>
    <sheet name="問8" sheetId="24" r:id="rId24"/>
    <sheet name="問9（1）（2）" sheetId="25" r:id="rId25"/>
    <sheet name="問9（3）①" sheetId="26" r:id="rId26"/>
    <sheet name="問9（3）② " sheetId="27" r:id="rId27"/>
    <sheet name="問9（3）③" sheetId="28" r:id="rId28"/>
    <sheet name="問9（4）" sheetId="29" r:id="rId29"/>
    <sheet name="問9（5）" sheetId="30" r:id="rId30"/>
    <sheet name="問10（1）（2）問11（1）（2）" sheetId="31" r:id="rId31"/>
    <sheet name="Sheet1" sheetId="32" r:id="rId32"/>
  </sheets>
  <definedNames>
    <definedName name="_xlnm.Print_Area" localSheetId="0">'問１'!$B$1:$C$20</definedName>
    <definedName name="_xlnm.Print_Area" localSheetId="30">'問10（1）（2）問11（1）（2）'!$B$1:$I$20</definedName>
    <definedName name="_xlnm.Print_Area" localSheetId="1">'問2'!$B$1:$K$20</definedName>
    <definedName name="_xlnm.Print_Area" localSheetId="2">'問３（1）①②'!$B$1:$S$21</definedName>
    <definedName name="_xlnm.Print_Area" localSheetId="3">'問3（1）③（2）①②'!$B$1:$Q$21</definedName>
    <definedName name="_xlnm.Print_Area" localSheetId="4">'問３（3）①②③'!$B$1:$T$21</definedName>
    <definedName name="_xlnm.Print_Area" localSheetId="5">'問３（3）④'!$B$1:$H$21</definedName>
    <definedName name="_xlnm.Print_Area" localSheetId="6">'問３（4）（5）'!$B$1:$H$20</definedName>
    <definedName name="_xlnm.Print_Area" localSheetId="7">'問4（1）'!$B$1:$Q$20</definedName>
    <definedName name="_xlnm.Print_Area" localSheetId="9">'問4（2）（3）（4）（5）'!$B$1:$K$20</definedName>
    <definedName name="_xlnm.Print_Area" localSheetId="8">'問4（2）（3）（4）（5） (2)'!$B$1:$K$21</definedName>
    <definedName name="_xlnm.Print_Area" localSheetId="10">'問5（1）（2）'!$B$1:$Q$20</definedName>
    <definedName name="_xlnm.Print_Area" localSheetId="11">'問5（3）（4）'!$B$1:$R$21</definedName>
    <definedName name="_xlnm.Print_Area" localSheetId="12">'問5（5）（6）'!$B$1:$I$21</definedName>
    <definedName name="_xlnm.Print_Area" localSheetId="13">'問5（7）（8）'!$B$1:$G$21</definedName>
    <definedName name="_xlnm.Print_Area" localSheetId="14">'問6（1）（2）①'!$B$1:$J$21</definedName>
    <definedName name="_xlnm.Print_Area" localSheetId="15">'問6（2）②③'!$B$1:$J$21</definedName>
    <definedName name="_xlnm.Print_Area" localSheetId="16">'問6（2）④⑤'!$B$1:$U$21</definedName>
    <definedName name="_xlnm.Print_Area" localSheetId="17">'問6（3）'!$B$1:$Q$20</definedName>
    <definedName name="_xlnm.Print_Area" localSheetId="18">'問6（4）（5）（6）'!$B$1:$U$21</definedName>
    <definedName name="_xlnm.Print_Area" localSheetId="19">'問6（6）（7）'!$B$1:$G$20</definedName>
    <definedName name="_xlnm.Print_Area" localSheetId="20">'問7 (1)（2）（3）（4）（5）（6）'!$B$1:$U$21</definedName>
    <definedName name="_xlnm.Print_Area" localSheetId="21">'問7 (7)'!$B$1:$D$20</definedName>
    <definedName name="_xlnm.Print_Area" localSheetId="22">'問7（8）（9） (10）'!$B$1:$H$20</definedName>
    <definedName name="_xlnm.Print_Area" localSheetId="23">'問8'!$B$1:$N$20</definedName>
    <definedName name="_xlnm.Print_Area" localSheetId="24">'問9（1）（2）'!$B$1:$O$21</definedName>
    <definedName name="_xlnm.Print_Area" localSheetId="25">'問9（3）①'!$B$1:$H$20</definedName>
    <definedName name="_xlnm.Print_Area" localSheetId="26">'問9（3）② '!$B$1:$H$20</definedName>
    <definedName name="_xlnm.Print_Area" localSheetId="27">'問9（3）③'!$B$1:$I$20</definedName>
    <definedName name="_xlnm.Print_Area" localSheetId="28">'問9（4）'!$B$1:$D$20</definedName>
    <definedName name="_xlnm.Print_Area" localSheetId="29">'問9（5）'!$B$1:$C$20</definedName>
    <definedName name="_xlnm.Print_Titles" localSheetId="24">'問9（1）（2）'!$A:$B,'問9（1）（2）'!$2:$2</definedName>
    <definedName name="_xlnm.Print_Titles" localSheetId="25">'問9（3）①'!$A:$B</definedName>
    <definedName name="_xlnm.Print_Titles" localSheetId="26">'問9（3）② '!$A:$B</definedName>
    <definedName name="_xlnm.Print_Titles" localSheetId="27">'問9（3）③'!$A:$B</definedName>
  </definedNames>
  <calcPr fullCalcOnLoad="1"/>
</workbook>
</file>

<file path=xl/sharedStrings.xml><?xml version="1.0" encoding="utf-8"?>
<sst xmlns="http://schemas.openxmlformats.org/spreadsheetml/2006/main" count="2470" uniqueCount="1281">
  <si>
    <t>丸亀市</t>
  </si>
  <si>
    <t>自己負担</t>
  </si>
  <si>
    <t>滞納世帯数</t>
  </si>
  <si>
    <t>その他</t>
  </si>
  <si>
    <t>差押金額</t>
  </si>
  <si>
    <t>災害</t>
  </si>
  <si>
    <t>病気</t>
  </si>
  <si>
    <t>充足</t>
  </si>
  <si>
    <t>不足している職種・人数</t>
  </si>
  <si>
    <t>支給額</t>
  </si>
  <si>
    <t>収入減</t>
  </si>
  <si>
    <t>無料健診回数</t>
  </si>
  <si>
    <t>(2)滞納状況・差押状況</t>
  </si>
  <si>
    <t>(1)生活保護世帯数・比率</t>
  </si>
  <si>
    <t>後期高齢者</t>
  </si>
  <si>
    <t>低所得</t>
  </si>
  <si>
    <t>生保</t>
  </si>
  <si>
    <t>申請世帯数</t>
  </si>
  <si>
    <t>認定数</t>
  </si>
  <si>
    <t>世帯数</t>
  </si>
  <si>
    <t>手当の名称</t>
  </si>
  <si>
    <t>支給対象者</t>
  </si>
  <si>
    <t>支給要件</t>
  </si>
  <si>
    <t>内容</t>
  </si>
  <si>
    <t>高松市</t>
  </si>
  <si>
    <t>善通寺市</t>
  </si>
  <si>
    <t>観音寺市</t>
  </si>
  <si>
    <t>さぬき市</t>
  </si>
  <si>
    <t>東かがわ市</t>
  </si>
  <si>
    <t>坂出市</t>
  </si>
  <si>
    <t>三豊市</t>
  </si>
  <si>
    <t>三木町</t>
  </si>
  <si>
    <t>小豆島町</t>
  </si>
  <si>
    <t>土庄町</t>
  </si>
  <si>
    <t>直島町</t>
  </si>
  <si>
    <t>綾川町</t>
  </si>
  <si>
    <t>宇多津町</t>
  </si>
  <si>
    <t>まんのう町</t>
  </si>
  <si>
    <t>多度津町</t>
  </si>
  <si>
    <t>琴平町</t>
  </si>
  <si>
    <t>相談世帯数</t>
  </si>
  <si>
    <t>廃止数</t>
  </si>
  <si>
    <t>滞納金額</t>
  </si>
  <si>
    <t>比率（パーミル）</t>
  </si>
  <si>
    <t>割合</t>
  </si>
  <si>
    <t>(3)年金額からの徴収額・割合</t>
  </si>
  <si>
    <t>総人口</t>
  </si>
  <si>
    <t>65歳以上人口</t>
  </si>
  <si>
    <t>75歳以上人口</t>
  </si>
  <si>
    <t>要支援</t>
  </si>
  <si>
    <t>要介護1</t>
  </si>
  <si>
    <t>要介護2</t>
  </si>
  <si>
    <t>要介護3</t>
  </si>
  <si>
    <t>要介護4</t>
  </si>
  <si>
    <t>要介護5</t>
  </si>
  <si>
    <t>対象者・条件・内容</t>
  </si>
  <si>
    <t>特養</t>
  </si>
  <si>
    <t>バス</t>
  </si>
  <si>
    <t>タクシー助成</t>
  </si>
  <si>
    <t>助成額</t>
  </si>
  <si>
    <t>回数・利用者数・助成金・利用者負担</t>
  </si>
  <si>
    <t>回数・利用者数・利用者負担</t>
  </si>
  <si>
    <t>実施の有無</t>
  </si>
  <si>
    <t>制度の有無</t>
  </si>
  <si>
    <t>利用時間の上限</t>
  </si>
  <si>
    <t>（3）担当職員数・受給者数</t>
  </si>
  <si>
    <t>職員数　　（正規）</t>
  </si>
  <si>
    <t>職員数　　（非正規）</t>
  </si>
  <si>
    <t>国保</t>
  </si>
  <si>
    <t>(１)公営の医療機関の医師・看護師数</t>
  </si>
  <si>
    <t>(2)医療供給体制等に関する県・国への要望・意見</t>
  </si>
  <si>
    <t>助成の有無</t>
  </si>
  <si>
    <t>剰余金の処分</t>
  </si>
  <si>
    <t>手当の有無</t>
  </si>
  <si>
    <t>(1)住民税の独自減免制度</t>
  </si>
  <si>
    <t>基準・内容</t>
  </si>
  <si>
    <t>対象・内容</t>
  </si>
  <si>
    <t>償還払い</t>
  </si>
  <si>
    <t>1職員あたり担当受給者数</t>
  </si>
  <si>
    <t>総数</t>
  </si>
  <si>
    <t>第1段階</t>
  </si>
  <si>
    <t>第2段階</t>
  </si>
  <si>
    <t>第3段階</t>
  </si>
  <si>
    <t>第4段階</t>
  </si>
  <si>
    <t>第5段階</t>
  </si>
  <si>
    <t>第6段階</t>
  </si>
  <si>
    <t>第7段階</t>
  </si>
  <si>
    <t>第8段階</t>
  </si>
  <si>
    <t>第9段階</t>
  </si>
  <si>
    <t>第10段階</t>
  </si>
  <si>
    <t>第11段階</t>
  </si>
  <si>
    <t>①第1号保険者総数</t>
  </si>
  <si>
    <t>(1)第1号被保険者数等</t>
  </si>
  <si>
    <t>3割負担</t>
  </si>
  <si>
    <t>①介護保険料減免</t>
  </si>
  <si>
    <t>②介護保険利用料減免</t>
  </si>
  <si>
    <t>①人口・高齢者人口・要介護認定者数</t>
  </si>
  <si>
    <t>②サービスの利用状況</t>
  </si>
  <si>
    <t>介護保険利用者数</t>
  </si>
  <si>
    <t>居宅サービス</t>
  </si>
  <si>
    <t>介護老人福祉施設</t>
  </si>
  <si>
    <t>介護老人保健施設</t>
  </si>
  <si>
    <t>介護療養型医療施設</t>
  </si>
  <si>
    <t>未利用者数</t>
  </si>
  <si>
    <t>③特養等の待機者</t>
  </si>
  <si>
    <t>④介護手当の支給</t>
  </si>
  <si>
    <t>事業内容</t>
  </si>
  <si>
    <t>一般財源投入の有無</t>
  </si>
  <si>
    <t>(1)後期高齢者医療保険</t>
  </si>
  <si>
    <t>被保険者数</t>
  </si>
  <si>
    <t>資格証明書発行数</t>
  </si>
  <si>
    <t>発行条件</t>
  </si>
  <si>
    <t>短期保険証発行数</t>
  </si>
  <si>
    <t>預貯金</t>
  </si>
  <si>
    <t>不動産</t>
  </si>
  <si>
    <t>物品</t>
  </si>
  <si>
    <t>給与</t>
  </si>
  <si>
    <t>年金</t>
  </si>
  <si>
    <t>保険</t>
  </si>
  <si>
    <t>（4）食事サービス</t>
  </si>
  <si>
    <t>（5）住宅改修・福祉用具の受領委任払い制度</t>
  </si>
  <si>
    <t>(1)出生数</t>
  </si>
  <si>
    <t>(3)就学援助</t>
  </si>
  <si>
    <t>小中学生総数</t>
  </si>
  <si>
    <t>利用者数</t>
  </si>
  <si>
    <t>認定基準</t>
  </si>
  <si>
    <t>援助項目</t>
  </si>
  <si>
    <t>全校数</t>
  </si>
  <si>
    <t>自校方式</t>
  </si>
  <si>
    <t>センター方式</t>
  </si>
  <si>
    <t>(4)学校給食</t>
  </si>
  <si>
    <t>①小学校</t>
  </si>
  <si>
    <t>②中学校</t>
  </si>
  <si>
    <t>③給食費補助などの独自施策</t>
  </si>
  <si>
    <t>1食当り　給食費</t>
  </si>
  <si>
    <t>(５)一人親家庭、子どもの居場所づくり、学習などの支援</t>
  </si>
  <si>
    <t>(6)子どもの医療費助成制度</t>
  </si>
  <si>
    <t>①入院</t>
  </si>
  <si>
    <t>対象年齢</t>
  </si>
  <si>
    <t>助成方法</t>
  </si>
  <si>
    <t>入院時食事療養費標準負担額助成の有無</t>
  </si>
  <si>
    <t>②通院</t>
  </si>
  <si>
    <t>(7)定期接種以外の任意接種助成</t>
  </si>
  <si>
    <t>①妊婦</t>
  </si>
  <si>
    <t>②乳児</t>
  </si>
  <si>
    <t>(8)妊婦・乳児検診</t>
  </si>
  <si>
    <t>加入人数</t>
  </si>
  <si>
    <t>加入率</t>
  </si>
  <si>
    <t>(1)国保加入世帯・人数</t>
  </si>
  <si>
    <t>(2)国保料滞納状況等</t>
  </si>
  <si>
    <t>①滞納状況</t>
  </si>
  <si>
    <t>滞納率</t>
  </si>
  <si>
    <t>滞納額</t>
  </si>
  <si>
    <t>滞納世帯への納付相談内容</t>
  </si>
  <si>
    <t>②短期保険証の発行状況</t>
  </si>
  <si>
    <t>発行数</t>
  </si>
  <si>
    <t>期限切れ・未送付世帯数</t>
  </si>
  <si>
    <t>更新条件の有無</t>
  </si>
  <si>
    <t>③資格証明証の発行状況</t>
  </si>
  <si>
    <t>未送付・窓口留め置き世帯数</t>
  </si>
  <si>
    <t>④子どもへの対応</t>
  </si>
  <si>
    <t>保険証　　交付方法</t>
  </si>
  <si>
    <t>保険証の期間</t>
  </si>
  <si>
    <t>保険証更新時の未交付・窓口留め置き数</t>
  </si>
  <si>
    <t>子どものいる短期証発行世帯</t>
  </si>
  <si>
    <t>子どものいる資格証発行世帯</t>
  </si>
  <si>
    <t>⑤滞納整理</t>
  </si>
  <si>
    <t>無財産</t>
  </si>
  <si>
    <t>生活困窮</t>
  </si>
  <si>
    <t>所在不明</t>
  </si>
  <si>
    <t>(3)国保料の条例減免制度</t>
  </si>
  <si>
    <t>所得割（医療）</t>
  </si>
  <si>
    <t>所得割（介護）</t>
  </si>
  <si>
    <t>資産割（医療）</t>
  </si>
  <si>
    <t>資産割（介護）</t>
  </si>
  <si>
    <t>均等割　　（介護）</t>
  </si>
  <si>
    <t>均等割　　（医療）</t>
  </si>
  <si>
    <t>(4)国保法44条にもとづく一部負担金減免</t>
  </si>
  <si>
    <t>歳入</t>
  </si>
  <si>
    <t>歳出</t>
  </si>
  <si>
    <t>一般会計繰入</t>
  </si>
  <si>
    <t>法定外</t>
  </si>
  <si>
    <t>うち現役・OB警察官</t>
  </si>
  <si>
    <t>（4）生活困窮者自立支援</t>
  </si>
  <si>
    <t>（1）特定健診</t>
  </si>
  <si>
    <t>①受診率</t>
  </si>
  <si>
    <t>②予算・決算</t>
  </si>
  <si>
    <t>③自己負担額</t>
  </si>
  <si>
    <t>(3)がん検診</t>
  </si>
  <si>
    <t>(4)歯科健診</t>
  </si>
  <si>
    <t>(5)健診受診率向上のための対策</t>
  </si>
  <si>
    <t>制度の   有無</t>
  </si>
  <si>
    <t>ペナルティの    有無</t>
  </si>
  <si>
    <t>給付       差し止め</t>
  </si>
  <si>
    <t>制度の　有無</t>
  </si>
  <si>
    <t>差押件数</t>
  </si>
  <si>
    <t>第12段階</t>
  </si>
  <si>
    <t>施策の有無</t>
  </si>
  <si>
    <t>住宅　　改修</t>
  </si>
  <si>
    <t>福祉　　用具</t>
  </si>
  <si>
    <t>支援の有無</t>
  </si>
  <si>
    <t>」</t>
  </si>
  <si>
    <t>比率　　　　（パーミル）</t>
  </si>
  <si>
    <t>実施の　有無</t>
  </si>
  <si>
    <t>（2）保育所・幼稚園数、児童数</t>
  </si>
  <si>
    <t>独自の補助事業内容</t>
  </si>
  <si>
    <t>対象者数</t>
  </si>
  <si>
    <t>実施目標</t>
  </si>
  <si>
    <t>受診者数</t>
  </si>
  <si>
    <t>１人あたり補助金</t>
  </si>
  <si>
    <t>２．住民税</t>
  </si>
  <si>
    <t>３．介護保険</t>
  </si>
  <si>
    <t>４．高齢者医療・福祉施策</t>
  </si>
  <si>
    <t>５．子育て支援等</t>
  </si>
  <si>
    <t>６．国民健康保険</t>
  </si>
  <si>
    <t>７．障害者施策</t>
  </si>
  <si>
    <t>８．生活保護</t>
  </si>
  <si>
    <t>９．健診事業</t>
  </si>
  <si>
    <t>１０．医療提供体制</t>
  </si>
  <si>
    <t>世帯割　　（医療）</t>
  </si>
  <si>
    <r>
      <t>世帯割　　</t>
    </r>
    <r>
      <rPr>
        <sz val="9"/>
        <rFont val="ＭＳ Ｐゴシック"/>
        <family val="3"/>
      </rPr>
      <t>（後期高齢）</t>
    </r>
  </si>
  <si>
    <t>世帯割　　（介護）</t>
  </si>
  <si>
    <t>保育所</t>
  </si>
  <si>
    <t>幼稚園</t>
  </si>
  <si>
    <t>認定こども園</t>
  </si>
  <si>
    <t>事業所内　　　保育所</t>
  </si>
  <si>
    <t>無認可　　　　保育所</t>
  </si>
  <si>
    <t>現在実施している事業内容</t>
  </si>
  <si>
    <t>今後実施を検討している事業内容・時期</t>
  </si>
  <si>
    <t>×</t>
  </si>
  <si>
    <t>○</t>
  </si>
  <si>
    <t>報酬単価に　対する上乗せ</t>
  </si>
  <si>
    <t>40歳以上</t>
  </si>
  <si>
    <t>40歳以上</t>
  </si>
  <si>
    <t>40歳以上で偶数年齢</t>
  </si>
  <si>
    <t>20歳以上で偶数年齢</t>
  </si>
  <si>
    <t>50歳以上　</t>
  </si>
  <si>
    <t>○</t>
  </si>
  <si>
    <t>学用品、入学準備金、通学用品、修学旅行費、給食費、校外活動費(宿泊なし)</t>
  </si>
  <si>
    <t>学用品費、入学準備金、通学用品費、修学旅行費、給食費、校外活動費(宿泊なし、中学校のみ宿泊あり）、医療費</t>
  </si>
  <si>
    <t>1食当り　　　　　給食費</t>
  </si>
  <si>
    <t>配食　　方式</t>
  </si>
  <si>
    <t>会食　　方式</t>
  </si>
  <si>
    <t>月額6,000円</t>
  </si>
  <si>
    <t>加入世帯数</t>
  </si>
  <si>
    <t>滞納世帯数</t>
  </si>
  <si>
    <t>(2)保険料等</t>
  </si>
  <si>
    <t>一部</t>
  </si>
  <si>
    <t>全部</t>
  </si>
  <si>
    <t>(3)自治体独自の減免制度</t>
  </si>
  <si>
    <t>(4)要介護認定・サービス利用等</t>
  </si>
  <si>
    <t>(5)介護保険料・会計</t>
  </si>
  <si>
    <t>（6）要支援者を対象とした総合事業</t>
  </si>
  <si>
    <t>（3）高齢者の居場所事業</t>
  </si>
  <si>
    <t>（6）地域包括ケア体制の構築</t>
  </si>
  <si>
    <t>現状と予定</t>
  </si>
  <si>
    <t>予定の有無</t>
  </si>
  <si>
    <t>(2)17年度申請数・認定数</t>
  </si>
  <si>
    <t>18年度　目標</t>
  </si>
  <si>
    <t>18年度予算</t>
  </si>
  <si>
    <t>×</t>
  </si>
  <si>
    <t>第13段階</t>
  </si>
  <si>
    <t>第14段階</t>
  </si>
  <si>
    <t>普通　　　　徴収者</t>
  </si>
  <si>
    <t>特別　　　　徴収者</t>
  </si>
  <si>
    <t>○</t>
  </si>
  <si>
    <t xml:space="preserve">①条例第8条第1項第1号に該当する第1号被保険者（同号に規定する災害による損害金額が当該第１号被保険者又はその属する世帯の生計を主として維持する者が所有する住宅及び家財の価格の10分の3以上に及び、かつ、これらの者の前年中の合計所得金額が1,000万円以下である場合）、②条例第8条第1項第2号、第3号又は第4号に該当する第1号被保険者（当該第1号被保険者の属する世帯の生計を主として維持する者の当該年の収入見込額が前年の収入金額の2分の1以下であり、かつ、その者の前年の合計所得金額が500万円以下である場合）、③全ての第１号被保険者次のいずれかに該当する場合（❶介護保険法（平成9年法律第123号）第63条に規定する給付制限を受けることとなった場合、❷その所有する土地又は建物を譲渡し、当該譲渡に係る所得に対して保険料が賦課されている場合であって、当該所得を債務の弁済に充てたとき、❸１か月を超える期間において国外に滞在する場合、❹国民年金法等の一部を改正する法律（昭和60年法律第34号）附則第32条第1項の規定により、従前の例によるものとされた同法第1条による改正前の国民年金法（昭和34年法律第141号）に基づく老齢福祉年金（その金額につき支給が停止されているものを除く。以下「老齢福祉年金」という。）の受給権を有している者が条例第2条第1号に該当する場合）
</t>
  </si>
  <si>
    <t>第1号　　認定率</t>
  </si>
  <si>
    <t>在宅ねたきり高齢者介護見舞金</t>
  </si>
  <si>
    <t>市内に1年以上住所を有し、要介護4・5で寝たきりや認知症の65歳以上の方を在宅で常時介護している者</t>
  </si>
  <si>
    <t>特になし</t>
  </si>
  <si>
    <t>保険料　滞納者数</t>
  </si>
  <si>
    <t>居場所数</t>
  </si>
  <si>
    <t>第1号支給認定数</t>
  </si>
  <si>
    <t>第3号支給認定数</t>
  </si>
  <si>
    <t>第2号支給認定数</t>
  </si>
  <si>
    <t>標準</t>
  </si>
  <si>
    <t>短時間</t>
  </si>
  <si>
    <t>小規模　　保育所</t>
  </si>
  <si>
    <t>学用品費、入学準備金、通学用品費、通学費、修学旅行費、クラブ活動費、生徒会費、ＰＴＡ会費、給食費、校外活動費（宿泊なし）、校外活動費（宿泊あり）、医療費、生徒会費</t>
  </si>
  <si>
    <t>直営15</t>
  </si>
  <si>
    <t>低学年249円、中学年266円、高学年282円</t>
  </si>
  <si>
    <t>直営1</t>
  </si>
  <si>
    <t>304円</t>
  </si>
  <si>
    <t>なし</t>
  </si>
  <si>
    <t>×</t>
  </si>
  <si>
    <t>健診回数</t>
  </si>
  <si>
    <t xml:space="preserve">県内医療機関等における健康診査等の費用助成については、健康診査定額を県内医療機関等に支払うことにより助成をするものとし、助成対象者は、当該健康診査等につき県内医療機関等に支払うべき費用の額が健康診査定額を超えることとなるときは、その超過額を当該県内医療機関等に支払わなければならない。県外の医療機関等で健康診査等を受けた場合の助成については、当該健康診査等につき当該医療機関等に支払った額の全部又は一部について助成を受けることができる。
</t>
  </si>
  <si>
    <t xml:space="preserve">乳児一般健康診査2回以内、乳児精密健康診査1回
</t>
  </si>
  <si>
    <t>郵送</t>
  </si>
  <si>
    <t>6ヶ月</t>
  </si>
  <si>
    <t>不明</t>
  </si>
  <si>
    <t>1,000円（非課税世帯、70歳以上は0円）</t>
  </si>
  <si>
    <t>0円</t>
  </si>
  <si>
    <t>1日15,000円、1泊2日25,000円</t>
  </si>
  <si>
    <t>１．18年度中に拡充を実施・19年度中に拡充を予定の施策</t>
  </si>
  <si>
    <t>18年度実績（人数）</t>
  </si>
  <si>
    <t>18年度徴収額</t>
  </si>
  <si>
    <t>①滞納者</t>
  </si>
  <si>
    <t>②保険料滞納者へのペナルティ</t>
  </si>
  <si>
    <t>18年度実績（金額）</t>
  </si>
  <si>
    <t>18年度
実績</t>
  </si>
  <si>
    <t>18年度歳入</t>
  </si>
  <si>
    <t>18年度歳出</t>
  </si>
  <si>
    <t>18年度差し押さえ件数</t>
  </si>
  <si>
    <t>18年度差し押さえ金額</t>
  </si>
  <si>
    <t>①外出支援</t>
  </si>
  <si>
    <t>(2）高齢者や障害者の生活支援</t>
  </si>
  <si>
    <t>②ゴミ出し支援</t>
  </si>
  <si>
    <t>18年度　　　出生数</t>
  </si>
  <si>
    <t>18年度　　出生率</t>
  </si>
  <si>
    <t>待機児童数　　　　　　（19年4月1日現在）</t>
  </si>
  <si>
    <t>18年度決算</t>
  </si>
  <si>
    <t>18年度滞納処分停止件数</t>
  </si>
  <si>
    <t>18年度実績（世帯）</t>
  </si>
  <si>
    <t>18年度実績（金額）</t>
  </si>
  <si>
    <t>(5)国保料の算出基準（19年度）</t>
  </si>
  <si>
    <t>①18年度からの変更点</t>
  </si>
  <si>
    <t>変更の有無</t>
  </si>
  <si>
    <t>1人当たり平均保険料　（19年度）</t>
  </si>
  <si>
    <t>(6)国保会計（18年度）</t>
  </si>
  <si>
    <t>（7）国保財政に関する国や県に対する要望</t>
  </si>
  <si>
    <t>①障害者支援施設</t>
  </si>
  <si>
    <t>②障害者サービス事業所</t>
  </si>
  <si>
    <t>施設数</t>
  </si>
  <si>
    <t>定員</t>
  </si>
  <si>
    <t>事業所数</t>
  </si>
  <si>
    <t>（１）障害者手帳交付数</t>
  </si>
  <si>
    <t>障害者支援施設</t>
  </si>
  <si>
    <t>障害者サービス事業所</t>
  </si>
  <si>
    <t>施設数</t>
  </si>
  <si>
    <t>独自補助の有無</t>
  </si>
  <si>
    <t>③障害者施設支給決定数</t>
  </si>
  <si>
    <t>（３）地域活動支援センターⅢ型</t>
  </si>
  <si>
    <t>（４）学齢児童・生徒の福祉サービス</t>
  </si>
  <si>
    <t>障害者手帳交付数</t>
  </si>
  <si>
    <t>放課後等デイサービス事業所数</t>
  </si>
  <si>
    <t>放課後等デイサービス利用児童数</t>
  </si>
  <si>
    <t>（５）ショートステイ利用状況</t>
  </si>
  <si>
    <t>年間延べ利用人数</t>
  </si>
  <si>
    <t>年間実利用人数</t>
  </si>
  <si>
    <t>（６）自治体としての障害者雇用者数・雇用率</t>
  </si>
  <si>
    <t>雇用者者数</t>
  </si>
  <si>
    <t>雇用率</t>
  </si>
  <si>
    <t>身体　　　障害者</t>
  </si>
  <si>
    <t>精神　　　障害者</t>
  </si>
  <si>
    <t>知的　　　障害者</t>
  </si>
  <si>
    <t>（２）障害者支援施設・障害者福祉サービス事業所</t>
  </si>
  <si>
    <t>(7)医療費助成に対する独自施策</t>
  </si>
  <si>
    <t>(8)障害者の移動支援</t>
  </si>
  <si>
    <t>(9)障害児・者福祉金制度</t>
  </si>
  <si>
    <t>(10）差別解消条例の制定予定</t>
  </si>
  <si>
    <t>18年度相談件数</t>
  </si>
  <si>
    <t>18年度　達成</t>
  </si>
  <si>
    <t>19年度　目標</t>
  </si>
  <si>
    <t>19年度予算</t>
  </si>
  <si>
    <t>(2)国保人間ドック（18年度）</t>
  </si>
  <si>
    <t>肺（19年度年齢）</t>
  </si>
  <si>
    <t>肺（19年度自己負担）</t>
  </si>
  <si>
    <t>肺（18年度受診率）</t>
  </si>
  <si>
    <t>大腸（19年度年齢）</t>
  </si>
  <si>
    <t>大腸（19年度自己負担）</t>
  </si>
  <si>
    <t>大腸（18年度受診率）</t>
  </si>
  <si>
    <t>胃（19年度年齢）</t>
  </si>
  <si>
    <t>胃（19年度自己負担）</t>
  </si>
  <si>
    <t>胃（18年度受診率）</t>
  </si>
  <si>
    <t>乳（19年度年齢）</t>
  </si>
  <si>
    <t>乳（19年度自己負担）</t>
  </si>
  <si>
    <t>乳（18年度受診率）</t>
  </si>
  <si>
    <t>子宮（19年度年齢）</t>
  </si>
  <si>
    <t>子宮（19年度自己負担）</t>
  </si>
  <si>
    <t>子宮（18年度受診率）</t>
  </si>
  <si>
    <t>前立腺（19年度年齢）</t>
  </si>
  <si>
    <t>前立腺（19年度自己負担）</t>
  </si>
  <si>
    <t>前立腺（18年度受診率）</t>
  </si>
  <si>
    <t>18年度退職人数・採用人数</t>
  </si>
  <si>
    <t>１1．その他</t>
  </si>
  <si>
    <t>（1）マイナンバーカードの発行数・率</t>
  </si>
  <si>
    <t>（2）自治体に在住する外国人労働者の状況把握</t>
  </si>
  <si>
    <t>発行率</t>
  </si>
  <si>
    <t>医師1名・看護師2名</t>
  </si>
  <si>
    <t>香川労働局が公表している外国人雇用の届出状況（公共職業安定所別）による外国人労働者の情報を把握しているのみで、現時点において、市独自で調査等は行っていない。</t>
  </si>
  <si>
    <t xml:space="preserve">①がん検診：受診率向上を図るため、子宮頸がん検診は20歳代・30歳代、乳がん検診は40歳代・50歳代の検診未受診者を対象に、再受診勧奨を行うとともに、集団検診では、休日検診や託児付き検診と合わせ、胃がん・乳がん・子宮頸がん検診を１か所で同時に行うなど、市民が受診しやすい環境整備に取り組んでいる、②特定健診：【2017～2018年度】個人へのインセンティブ（ポイント事業）、【2019年度】ナッジ理論を活用した受診勧奨・一部医療機関で実施期間延長
</t>
  </si>
  <si>
    <t>2,200円（70歳以上無料）</t>
  </si>
  <si>
    <t>1,200円（70歳以上無料）</t>
  </si>
  <si>
    <t>1,400円（70歳以上無料）</t>
  </si>
  <si>
    <t>40歳代2,500円・50歳以上2,000円（70歳以上無料）</t>
  </si>
  <si>
    <t>無料（喀痰800円、70歳以上無料）</t>
  </si>
  <si>
    <t>500円（70歳以上無料）</t>
  </si>
  <si>
    <t>26.12</t>
  </si>
  <si>
    <t>就労準備・衣食住の提供・家計相談・こどもの学習支援</t>
  </si>
  <si>
    <t>年間延べ支給量（日）</t>
  </si>
  <si>
    <t>市長部局：47人・教育局：10人（内訳：身体障害者44人・10人、知的障害者0人・0人、精神障害者3人・0人）</t>
  </si>
  <si>
    <t>市長部局1.64％・教育局2.29％</t>
  </si>
  <si>
    <t xml:space="preserve">新国保制度における財政基盤の強化のため、平成30年度以降投入する公費3,400億円の財政支援について、継続して実施すること。また、制度移行により保険料が上昇する都市に対する激変緩和措置に必要な財源を十分に確保すること（四国市長会としての国に対する要望）。
</t>
  </si>
  <si>
    <t>×</t>
  </si>
  <si>
    <t>前年度の２分の１以上の納付</t>
  </si>
  <si>
    <t>加入世帯率</t>
  </si>
  <si>
    <t>滞納処分など</t>
  </si>
  <si>
    <t>〇</t>
  </si>
  <si>
    <t xml:space="preserve">①成人用肺炎球菌予防接種(行政措置)について、65歳以上の者であって、心臓、腎臓又は呼吸器の機能障害により身体障害者手帳１級を有する者又はヒト免疫不全ウイルスにより免疫の機能に日常生活がほとんど不可能な程度の障害を有する者で過去に一回も接種したことがない者に接種する。自己負担金は2,300円で自己負担金免除は定期に準ずる、②感染症対策室が行う「風しん抗体検査補助事業」の抗体検査実施者で、抗体価が低かった者に対して自己負担金3,000円でＭＲワクチンを接種する。
</t>
  </si>
  <si>
    <t xml:space="preserve">①ひとり親家庭等医療費助成、②ひとり親家庭自立相談、③面会交流支援、④児童扶養手当支給、⑤母子・父子・寡婦福祉資金貸付、⑥母子・父子自立支援プログラム策定、⑦無料職業紹介、⑧母子・父子家庭自立支援給付金、⑨母子家庭等就業・自立支援センター事業、⑩ひとり親家庭等日常生活支援事業、⑪ひとり親家庭子育て支援事業、⑫こども食堂等の開設や運営に係る費用の一部助成（初期経費：上限10万、運営補助（開催）：月額4,000円又は8,000円、運営補助（食数）：1食当たり150円、多世代交流加算：1回当たり500円）
</t>
  </si>
  <si>
    <t>15歳未満</t>
  </si>
  <si>
    <t xml:space="preserve">県内現物給付・県外償還給付 </t>
  </si>
  <si>
    <t>12歳未満</t>
  </si>
  <si>
    <t>直営32</t>
  </si>
  <si>
    <t>直営22</t>
  </si>
  <si>
    <t xml:space="preserve">認可外保育施設入所第2子等保育料助成事業
</t>
  </si>
  <si>
    <t xml:space="preserve">利用者数：790人、助成金：非課税者に対し200円/食、利用者負担：弁当代実費
</t>
  </si>
  <si>
    <t xml:space="preserve">回数：概ね月１回、利用者数：23,149食、利用者負担：180円 /食
</t>
  </si>
  <si>
    <t>高齢者11件、障がい者17件</t>
  </si>
  <si>
    <t>障がい者10,501件</t>
  </si>
  <si>
    <t xml:space="preserve">高齢者が、住み慣れた地域で安心して暮らし続けるため、切れ目のない医療と介護の提供体制の構築を推進するほか、介護保険サービス基盤の充実、介護予防の推進、地域全体で高齢者を支える体制づくりに取り組んでいる。今後においても、高齢者一人一人の状態に応じて、様々な支援が切れ目なく提供される環境づくりや、共に支え合う社会づくりを推進する。
</t>
  </si>
  <si>
    <t xml:space="preserve">①高齢者福祉タクシー助成券交付、②障害者福祉タクシー助成制度によりタクシーチケットを交付しているが、対象年で拡充は行っていない。
</t>
  </si>
  <si>
    <t>×</t>
  </si>
  <si>
    <t xml:space="preserve">週1回以上2回未満：30,000円、週2回以上3回未満：50,000円、週3回以上：70,000円、月2回以上週1回未満20,000円
</t>
  </si>
  <si>
    <t>介護予防支援、介護予防ケアマネジメント</t>
  </si>
  <si>
    <t>〇</t>
  </si>
  <si>
    <t>未調整</t>
  </si>
  <si>
    <t xml:space="preserve">【18年度拡充施策】①多機関の協働による包括的支援体制構築事業（まるごと福祉相談員等のモデル事業を実施）、②移動販売車購入等事業補助事業、③放課後児童クラブ事業・放課後子ども教室事業・こども食堂等支援事業（新規）、③子ども家庭総合支援拠点の整備（新規）・子どもの貧困対策コーディネート事業（新規）、④産婦健康診査開始、【19年度拡充予定・検討施策】①多機関の協働による包括的支援体制構築事業（まるごと福祉相談員を増員）、②地域力強化推進事業（総合センターへの福祉の総合相談窓口設置）、③民間事業者・団体等が障害者差別解消法に定める合理的配慮を提供するための用具等の購入又は施設の改修に対し助成、④放課後児童クラブ事業、放課後子ども教室事業、⑤一般不妊治療費助成を実施予定
</t>
  </si>
  <si>
    <t>在宅介護見舞金</t>
  </si>
  <si>
    <t>年額60.000円</t>
  </si>
  <si>
    <t>ごみの個別収集</t>
  </si>
  <si>
    <t>地域包括支援センターを中心に「在宅医療・介護連携」「認知症施策」「介護予防」「地域ケア会議」「生活支援サービスの体制整備」などの推進に取り組んでいる。住民主体によるまんでがん体操を地域に広め、居場所づくりや生活上のちょっとした困りごとを助け合う仕組みづくりを進めている。今後も地域支援事業を充実させ、高齢者や児童も障害者も住み慣れた地域の中で生活できるような地域共生社会に向けて、体制整備に努めている。</t>
  </si>
  <si>
    <t>163</t>
  </si>
  <si>
    <t>学用品費、入学準備金、通学用品費、通学費、修学旅行費、給食費、校外活動費（宿泊なし）、校外活動費（宿泊あり）、医療費</t>
  </si>
  <si>
    <t>15歳年度末まで</t>
  </si>
  <si>
    <t>15歳年度末まで</t>
  </si>
  <si>
    <t>県内医療機関＝現物　県外＝償還払い</t>
  </si>
  <si>
    <t>健診の回数；14回（多胎妊娠は16回）</t>
  </si>
  <si>
    <t>クーポンの内容により金額が異なるが、14回全て受診した場合の補助が最大114.600円　多胎16回で最大124.600円</t>
  </si>
  <si>
    <t>1歳誕生日前日までに2回</t>
  </si>
  <si>
    <t>国民健康保険税を滞納する者</t>
  </si>
  <si>
    <t>納付相談又は納付指導により、予定通り誠実に納付しているもの</t>
  </si>
  <si>
    <t>滞納者の事情を勘案して、納付相談指導を通じても納付相談に一向に応じようとしないもの等</t>
  </si>
  <si>
    <t>1年</t>
  </si>
  <si>
    <t>医療分の限度額を58万円→61万円に引き上げ</t>
  </si>
  <si>
    <t>雇用者数2人（身体障害者2人、精神障害者2人）</t>
  </si>
  <si>
    <t>町に1年以上住所を有する人で、身体障害者手帳または療育手帳または精神保健福祉手帳の交付を受けている人に年1回福祉年金を支給する。</t>
  </si>
  <si>
    <t>500円</t>
  </si>
  <si>
    <t>35歳以上</t>
  </si>
  <si>
    <t>実施中のため未確定</t>
  </si>
  <si>
    <t>マンモ；40歳以上　視触診；20歳以上</t>
  </si>
  <si>
    <t>20歳以上</t>
  </si>
  <si>
    <t>700円</t>
  </si>
  <si>
    <t>対象となる全世帯に検診の希望調査を実施。検診未受診者への推奨はがき郵送。特定検診とがん検診が一度に受信できる日程（セット健診）を設ける。</t>
  </si>
  <si>
    <t>公営医療機関なし</t>
  </si>
  <si>
    <t>外国人の住基登録時以降の現状把握は行っていない。</t>
  </si>
  <si>
    <t>丸亀市介護用品など購入補助</t>
  </si>
  <si>
    <t>在宅ねたきり高齢者等を常時介護している者</t>
  </si>
  <si>
    <t>前年度又は前々年度に係る後期高齢者医療保険料額の概ね2分の1に相当する額以上を滞納している人</t>
  </si>
  <si>
    <t>6（院内託児2含む）</t>
  </si>
  <si>
    <t>507</t>
  </si>
  <si>
    <t>学用品、体育実技用具費、入学準備金、通学用品、修学旅行費、クラブ活動費、生徒会費、PTA会費、給食費、校外活動費(宿泊なし)、校外活動費(宿泊あり)、医療費</t>
  </si>
  <si>
    <t>250円</t>
  </si>
  <si>
    <t>280円</t>
  </si>
  <si>
    <t>現物給付</t>
  </si>
  <si>
    <t>14回</t>
  </si>
  <si>
    <t>休日納税相談（催告書にチラシ同封）コールセンターによる納付相談案内</t>
  </si>
  <si>
    <t>一定期間以上、国保税を滞納している世帯（福祉医療の世帯は対象外）</t>
  </si>
  <si>
    <t>6か月</t>
  </si>
  <si>
    <t>医療・支援・介護分の所得割の税率、医療・支援分の均等割額、医療・支援分の平等割額、医療分の限度額</t>
  </si>
  <si>
    <t>国保の安定的な運営のため財政主体が県単位化され、移行に合わせて国費が投入されている。しかし、被保険者の高齢化に伴い、一人当たりの医療費は増加傾向にあり、国保財政は、依然厳しい状況が続いている。市町が県に支払う国保事業費納付金は、市町ごとの医療費水準などを反映し、算定されるため、今後の医療費増大による影響が危惧されるとともに、国の財政支援の拡充も医療費の増大に追いついておらず、国保の財政運営が厳しい状況に変わりはない。国保皆保険制度を将来的に維持していくためには、国の責任と負担において国庫負担を引き上げしていただくとともに、国保財政基盤の更なる充実・強化を図ることを要望したい。</t>
  </si>
  <si>
    <t>14人</t>
  </si>
  <si>
    <t>17.82</t>
  </si>
  <si>
    <t>就労準備・家計相談・こどもの学習支援</t>
  </si>
  <si>
    <t>40歳以上（内視鏡検査は50～69歳、隔年）</t>
  </si>
  <si>
    <t>40歳以上の女性（隔年）</t>
  </si>
  <si>
    <t>20歳以上の女性（隔年）</t>
  </si>
  <si>
    <t>40歳以上の男性</t>
  </si>
  <si>
    <t>丸亀市</t>
  </si>
  <si>
    <t>入院治療を必要とする二次救急医療は、救急告知医療機関や各圏域の病院群輪番制により対応しています。輪番制病院においては、365日24時間体制で救急患者を受け入れる体制を整えています。現在の救急医療体制の更なる充実、向上にあたっての支援を要望します。</t>
  </si>
  <si>
    <t>国籍別の人口しか把握していません。</t>
  </si>
  <si>
    <t>休日保育</t>
  </si>
  <si>
    <t>×</t>
  </si>
  <si>
    <t>×</t>
  </si>
  <si>
    <t>〇</t>
  </si>
  <si>
    <t>在宅ねたきり等老人介護手当</t>
  </si>
  <si>
    <t>高齢者を介護し保健師、ホームヘルパー等の介護支援を受けている家族の代表者</t>
  </si>
  <si>
    <t>国への返納</t>
  </si>
  <si>
    <t>訪問型サービス（緩和型）対象者がいれば開始</t>
  </si>
  <si>
    <t>×</t>
  </si>
  <si>
    <t>458</t>
  </si>
  <si>
    <t>同時入所の第2子は保育料無料</t>
  </si>
  <si>
    <t>学用品費、入学準備金、通学用品費、修学旅行費、給食費、クラブ活動費、生徒会費、PTA会費、校外活動費（宿泊なし・あり）、医療費　</t>
  </si>
  <si>
    <t>なし</t>
  </si>
  <si>
    <t>入学支度金、遺児年金</t>
  </si>
  <si>
    <t>義務教育終了年度まで</t>
  </si>
  <si>
    <t xml:space="preserve">14回
</t>
  </si>
  <si>
    <t>2回</t>
  </si>
  <si>
    <t>3月末時点で、滞納がある世帯</t>
  </si>
  <si>
    <t>納付相談に基づく定期的な納付</t>
  </si>
  <si>
    <t>6人（身体障害者5人、知的障害者1人）</t>
  </si>
  <si>
    <t>重度心身障害者等医療費支給制度身体障害者手帳1級～4級の交付を受けている方</t>
  </si>
  <si>
    <t>上限なし</t>
  </si>
  <si>
    <t>障害を理由とする差別の解消の推進に関する対応要領</t>
  </si>
  <si>
    <t>5.1</t>
  </si>
  <si>
    <t>40歳以上前年度末受診者</t>
  </si>
  <si>
    <t>300円</t>
  </si>
  <si>
    <t>20歳以上前年度未受診者</t>
  </si>
  <si>
    <t>40歳以上男性</t>
  </si>
  <si>
    <t>200円</t>
  </si>
  <si>
    <t>綾川町国民健康保険陶病院は、救急告知病院ではありませんが夜間などの救急患者の受入れ要請があった際に十分な夜勤職員体制ではないので不安なところはありあますが、へき地医療拠点病院の指定を受けている以上概ね受けざるを得ない状況であります。</t>
  </si>
  <si>
    <t>福祉有償運送利用料の助成</t>
  </si>
  <si>
    <t>×</t>
  </si>
  <si>
    <t>〇</t>
  </si>
  <si>
    <t>在宅ねたきり老人介護家庭福祉手当</t>
  </si>
  <si>
    <t>65歳以上の要介護4.5の方で在宅で生活されている方を見られている家族</t>
  </si>
  <si>
    <t>通所型・訪問型サービス</t>
  </si>
  <si>
    <t>第Ⅰ号訪問型サービスA、第1号通所型サービスA</t>
  </si>
  <si>
    <t>福祉有償運送の利用料援助</t>
  </si>
  <si>
    <t>80歳以上の高齢者にタクシー券を交付</t>
  </si>
  <si>
    <t>17</t>
  </si>
  <si>
    <t>46</t>
  </si>
  <si>
    <t xml:space="preserve">第3子保育料について世帯の住民税課税に応じて全額または半額免除を実施
</t>
  </si>
  <si>
    <t>学用品費、入学準備金、通学用品費、修学旅行費、生徒会費、PTA会費、給食費、校外活動費（宿泊あり、なし）</t>
  </si>
  <si>
    <t>なし</t>
  </si>
  <si>
    <t>学用品費、入学準備金、通学用品費、修学旅行費、クラブ活動費、生徒会費、PTA会費、給食費、校外活動費（宿泊なし）、校外活動費（宿泊あり）、医療費
　　　</t>
  </si>
  <si>
    <t>直営</t>
  </si>
  <si>
    <t>287円</t>
  </si>
  <si>
    <t>18歳未満</t>
  </si>
  <si>
    <t xml:space="preserve">現物給付・償還給付 </t>
  </si>
  <si>
    <t>15歳に達した日以後の最初の3月31日まで</t>
  </si>
  <si>
    <t xml:space="preserve">現物給付（平成28年8月～現物給付開始）・償還給付 </t>
  </si>
  <si>
    <t>ロタウイルス・おたふくかぜ（1～4歳未満）、B型肝炎（1～4歳未満）・高齢者肺炎球菌ワクチン</t>
  </si>
  <si>
    <t>インフルエンザ（18歳以下）</t>
  </si>
  <si>
    <t>受診券による助成額を越えた部分は自己負担</t>
  </si>
  <si>
    <t>4回</t>
  </si>
  <si>
    <t>過去2年以上滞納がある</t>
  </si>
  <si>
    <t>期限切れの短期証の回収、税務課において納税相談等の納付指導</t>
  </si>
  <si>
    <t>窓口</t>
  </si>
  <si>
    <t>6ヶ月</t>
  </si>
  <si>
    <t>〇</t>
  </si>
  <si>
    <t>支援区分に関係なく必要に応じて利用時間の上限を設定</t>
  </si>
  <si>
    <t>29.8</t>
  </si>
  <si>
    <t>1,000円</t>
  </si>
  <si>
    <t>国保92人、後期18人、社保8人</t>
  </si>
  <si>
    <t>15,000円/1人</t>
  </si>
  <si>
    <t>300円（70歳以上200円）</t>
  </si>
  <si>
    <t>30歳以上</t>
  </si>
  <si>
    <t>マンモ500円、エコー300円、視触診200円</t>
  </si>
  <si>
    <t>個別・集団800円（70歳以上400円）</t>
  </si>
  <si>
    <t>集団800円（70歳以上400円）、個別2,000円</t>
  </si>
  <si>
    <t>50歳以上の男性</t>
  </si>
  <si>
    <t>〇</t>
  </si>
  <si>
    <t>医師：退職1名・採用1名　　　　　　看護師：退職3名・採用2名</t>
  </si>
  <si>
    <t>医療者の補充に苦慮している。</t>
  </si>
  <si>
    <t>行なっていない。</t>
  </si>
  <si>
    <t>①広報・ホームページ・自治会回覧等による啓発、②地域コミュニティ・団体・企業などと連携し受診啓発（ポスター・チラシの配布など）、③未受診者に対し通知及び電話による受診推奨の実施、④集団検診の「予約専用ダイヤル」の開設、⑤医師会・医療機関等との連携　・ポスター、チラシの掲示依頼、⑥国保の保険証に特定健診受診チェック欄を設け、受診時に記載、⑦継続受診推奨のため、受診時に次年度の健診案内通知はがきを作成</t>
  </si>
  <si>
    <t>①休日健診、複数で同時実施、②胃癌健診と便中ピロリ菌抗原検査の同時実施、③歯科健診で歯の表面クリーニングの追加、体面による個別受診勧奨</t>
  </si>
  <si>
    <t>平日夜間や休日に受診日を設けている。未受診者へは朝案内し予備検診日を設けている。</t>
  </si>
  <si>
    <t>①がん検診の休日実施、2～3種の検診を組み合わせて実施、②未実施者勧奨、拾い健診の実施、③町広広報、回覧、HPでの情報提供及び周知啓発活動</t>
  </si>
  <si>
    <t>＜対象＞30歳・40歳・50歳・60歳・65歳・70歳、＜内容＞①問診及び診察、②口腔保健指導</t>
  </si>
  <si>
    <t>＜対象＞30・40・45・50・55・60・65・70歳になる方、＜内容＞①80歳で20本の歯を残すため、う歯、歯周病の早期発見、予防の歯科医師による口腔検査（市内医療機関）、②歯の無料健診（歯の衛生週間にあわせて1日のみ、乳幼児・成人対象）、③妊婦歯科健康診査健康診査受診表1枚交付、④1歳6か月児歯科健康診査、⑤3歳児歯科健康診査、⑥20歳の記念にチェックアップ＆クリーン</t>
  </si>
  <si>
    <t>＜対象＞40歳・50歳・60歳・70歳、＜内容＞歯周疾患検診</t>
  </si>
  <si>
    <t>＜対象＞30.35.40.45.50.55.60.65.70歳の方に節目健診、＜内容＞集団検診時に歯科医師と歯科衛生士による診察、指導を実施。節目検診の方は医療機関を受診し歯の表面のクリーニングも実施</t>
  </si>
  <si>
    <t>＜対象＞35～71歳、＜内容＞歯及び歯周組織検査（41、51、61、71歳の方は追加で歯の表面クリーニング）</t>
  </si>
  <si>
    <t>＜対象＞40歳～80歳の住民ついて5歳ごとに実施（75歳のみ後期高齢者医療広域連合で実施）、＜内容＞問診・口腔検査・唾液による歯周病チェック</t>
  </si>
  <si>
    <t>個別：【子宮頸部がん検診】20～69歳1,100円、【子宮頸部・体部がん検診】20～69歳2,100円、集団：20～69歳700円</t>
  </si>
  <si>
    <t>40～69歳（特定健診と同時実施）500円・（単独実施）1,000円</t>
  </si>
  <si>
    <t>50歳から69歳1,260円、70歳以上600円</t>
  </si>
  <si>
    <t>集団：40～69歳800円、個別：40～69歳1,000円</t>
  </si>
  <si>
    <t>マンモ；1000円、視触診；300円</t>
  </si>
  <si>
    <t>X線(集団)無料、喀痰40～69歳500円</t>
  </si>
  <si>
    <t>40～69歳300円</t>
  </si>
  <si>
    <t>75歳以上、生活保護世帯、H30年度非課税世帯の方で証明書を持参した方は無料</t>
  </si>
  <si>
    <t>XP500円、喀痰500円（70歳以上300円）</t>
  </si>
  <si>
    <t>XP100円、喀痰300円</t>
  </si>
  <si>
    <t>800円</t>
  </si>
  <si>
    <t>個別1,000円、集団800円</t>
  </si>
  <si>
    <t>1日ドック；15.000円を上限、1泊2日ドック；20.000円を上限</t>
  </si>
  <si>
    <t>約24,000円</t>
  </si>
  <si>
    <t>4,467円</t>
  </si>
  <si>
    <t>上限の設定はなし</t>
  </si>
  <si>
    <t>なし</t>
  </si>
  <si>
    <t>町内に住居する障害者及び障害児には福祉年金を支給する。</t>
  </si>
  <si>
    <t>条例の制定はないが中讃西部圏域を定めて協議会を設置している。</t>
  </si>
  <si>
    <t>障害者福祉金、手帳の級によって支給する。</t>
  </si>
  <si>
    <t>身障4級の方も市単独で助成している。</t>
  </si>
  <si>
    <t>重心医療1～4級の身障手帳交付者、療育手帳Ⓐ・A・Bの方を対象に自己負担相当額を助成（所得制限あり）</t>
  </si>
  <si>
    <t>身体障害者手帳4級（所得制限あり）　</t>
  </si>
  <si>
    <t>2人（身体障害）</t>
  </si>
  <si>
    <t>4人（身体障害1人）</t>
  </si>
  <si>
    <t>国保税が大幅に増加しないように激変緩和措置をお願いしたい。</t>
  </si>
  <si>
    <t>医療分の限度額を580,000円から610,000円へ</t>
  </si>
  <si>
    <t>引き上げ（医療費急増の為）</t>
  </si>
  <si>
    <t>×</t>
  </si>
  <si>
    <t>○</t>
  </si>
  <si>
    <t>前年度の2分の１以上の納付</t>
  </si>
  <si>
    <t>過去直近2年間のうち、納付が1円でもあること</t>
  </si>
  <si>
    <t>短期被保険者証の交付して1年間次のいずれかに該当する者（①税の督促若しくは催促又は納付指導に応じようとしない者、②納付相談または納付指導において取り決めた納付方法を履行しなかった者、③所得及び資産を勘案すると十分な負担能力があると認められた者）</t>
  </si>
  <si>
    <t xml:space="preserve">①ひとり親家庭等医療費給付事業（対象：健康保険に加入しているひとり親家庭などの父母、養育者及びその療育されている満18歳到達後最初の3月31日までの児童。ただし、こども医療費助成制度及び心身障碍者医療費助成制度の受給資格がある場合は、そちらを優先する、助成方法：現物給付、入院時食事療養費標準負担額の助成なし）、②ひとり親家庭など子育て支援事業（ひとり親家庭などへの就労支援及び育児負担の軽減を図るため、丸亀市ファミリー・サポート・センター事業、丸亀市病児・病後児保育事業、丸亀市保健所一時預かり事業の利用者に対して利用料の半額（食事代などは除く）を助成する）
</t>
  </si>
  <si>
    <t>ひとり親家庭医療費助成（6歳年度末の翌日～18歳年度末までの子ども+親を対象に医療費自己負担相当額を助成。所得制限あり）</t>
  </si>
  <si>
    <t>１人親家庭等で18歳に達する年度末までの児童を扶養している配偶者のいない者及びその子で、各種健康保険に加入している方所得制度あり　支払方式　償還払い・現物支給（平成28年8月～現物給付開始）</t>
  </si>
  <si>
    <t>1～3年は4,100円／月、4～6年4,400円／月</t>
  </si>
  <si>
    <t>①私立保育所保育士に対する資金の上乗せ補助、②私立保育所運営費に対する補助、③私立保育所加配保育士人件費に対する補助、④保育士就学資金貸付け、⑤保育士就職準備金貸付け</t>
  </si>
  <si>
    <t>公立30　　私立37</t>
  </si>
  <si>
    <t>公立24　　私立17</t>
  </si>
  <si>
    <t>公立6　　私立19</t>
  </si>
  <si>
    <t>公立1　　私立15</t>
  </si>
  <si>
    <t>公立12　　私立7</t>
  </si>
  <si>
    <t>公立5　　私立2</t>
  </si>
  <si>
    <t>公立6　　私立5</t>
  </si>
  <si>
    <t>公立0　　私立2</t>
  </si>
  <si>
    <t>公立1</t>
  </si>
  <si>
    <t>公立5　　私立0</t>
  </si>
  <si>
    <t>公立1　　私立0</t>
  </si>
  <si>
    <t>公立0　　私立0</t>
  </si>
  <si>
    <t>公立1　　私立2</t>
  </si>
  <si>
    <t>公立0　　私立3</t>
  </si>
  <si>
    <t>公立1　　私立1</t>
  </si>
  <si>
    <t>公立2　　　私立1</t>
  </si>
  <si>
    <t>公立2</t>
  </si>
  <si>
    <t>地域包括ケアシステム推進協議会にて構築に向けて引き継ぎ検討中。</t>
  </si>
  <si>
    <t>回数：32回、利用者数：1,255人、助成金283,480円、利用者負担：313,750円(1食250円×1,255人)</t>
  </si>
  <si>
    <t>回数；月2回、利用者数；7人、利用者負担；1回200円</t>
  </si>
  <si>
    <t>回数：月4回（毎週水曜日）、利用者数：121人、助成金；1回442円、利用者負担：1回200円</t>
  </si>
  <si>
    <t>利用者数：82人、利用者負担：400円／1食</t>
  </si>
  <si>
    <t>後期高齢者医療には、資格聡明書の規定なし</t>
  </si>
  <si>
    <t>国等への返納及び基金への積立等で対応する予定</t>
  </si>
  <si>
    <t>国・県などへ受入れ超過分の返納を行い、残額を介護給付費準備基金に積み立て予定</t>
  </si>
  <si>
    <t>現行相当の訪問型サービス・通所サービス、訪問型サービスA（委託；シルバー人材センター及び一般事業所）</t>
  </si>
  <si>
    <t>通所型サービス（現行サービス、緩和型サービス）、訪問型サービス（現行サービス）</t>
  </si>
  <si>
    <t>今のところ実施予定なし</t>
  </si>
  <si>
    <t>月額15,000円</t>
  </si>
  <si>
    <t>月額1,250円</t>
  </si>
  <si>
    <t>月8,000円</t>
  </si>
  <si>
    <t>【18年度拡充施策】こども食堂開設・運営経費補助金（こども食堂３箇所・運営を支援した）、【19年度拡充予定・検討施策】第二期子ども未来計画の策定</t>
  </si>
  <si>
    <t>【18年度拡充施策】①産後ケア事業開始（出産後に，市の委託施設に入所もしくは通所して，休養をとったり，育児の指導，乳房の管理などを助産師から具体的に指導をうけることができる。対象者：出産後6か月未満の産婦および赤ちゃん）、②特定不妊治療費助成事業拡充（男性不妊治療を行った場合にも，助成対象治療費から県助成金を差し引き，上限10万円を助成する）、③子育て世代包括支援センター開設（妊娠期から子育て期にわたる切れ目のない支援を実施）、④電子母子手帳（妊娠・出産・子育てまでをフルにサポートする子育て応援アプリ「まろっ子メモリー」を配信する。予防接種，健診結果，成長の記録などがスマートフォン上で簡単に管理でき，家族でも共有できる）、⑤乳児紙おむつ支給事業（次代を担う子どもの健やかな成長を願い，子育て中の家庭の経済的負担の軽減および子育て支援の一層の充実を図ることを目的として，乳児紙おむつ支給事業を開始するもの。本事業の対象は新たに生まれたお子様の保護者とし，対象者には市が指定した店舗（指定取扱店）において，乳児紙おむつの購入費として利用することができる「子育て支援　乳児紙おむつ助成券」（1,000円×12枚）を交付する）、⑥自立支援・重度化防止等に向けた取り組み，適切なケアマネジメントおよび介護人材の育成の取り組み（介護支援等を必要とする方のケアプラン（新規）について、「自立支援」に資するケアプランとなっているかを市内の主任介護支援専門員とともに検証・確認しながら，介護支援専門員の「気づき」を促すとともに自立支援に資するケアマネジメントとは何かを追求し，利用者やその環境に応じた適切な給付の実施を目的とした事業を実施した。平成30年10月から月4～5回（毎週木曜の半日）実施（196件））、⑦生活支援体制整備事業（市内12地区に第2層協議体設置を推進するため，事業周知のためのフォーラム等を開催（平成29年から継続）し，平成30年度末で市内7地区に第2層協議体が設置された）、【19年度拡充予定・検討施策】①授乳室等整備事業（子育て支援の一環として、育て世帯の外出時の授乳やおむつ替えの悩みを解決するため，授乳スペースなどを整備する市内の商業施設（飲食店・小売店）または事業所など，不特定多数の人が利用できる施設などに対して，おむつ替えのスペースや授乳室の設置にかかる費用について1施設あたり20万円を上限に補助を行うとともに、図書館や体育館などの公共施設においても授乳室等を設置する）、②認知症予防・介護予防の推進（「コグニサイズ」脳とからだの若返り教室を要望により，はつらつ教室の参加者が多い4か所において，それぞれ年1回実施予定。香川県認知症予防三位一体推進事業の認知症施策推進モデル事業を活用し，「頭もからだも元気はつらつ推進事業」を実施予定。（市内の専門職［リハ職］によるオリジナル体操の作成や認知症についての関心・理解を深める施策等を検討中）</t>
  </si>
  <si>
    <t>【18年度拡充施策】平成30年5月に小規模多機能型居宅介護「はまひるがお大部」を新設したことによって、土庄町内の全地区に介護事業所を整備することができた、【19年度拡充予定・検討施策】令和元年8月からの現物給付化に合わせ、身体障害者手帳4級及び療育手帳Bの障害程度区分該当者も全額現物給付とした。</t>
  </si>
  <si>
    <t>×</t>
  </si>
  <si>
    <t>○</t>
  </si>
  <si>
    <t>×</t>
  </si>
  <si>
    <t>○</t>
  </si>
  <si>
    <t>①賦課期日現在生活保護法の規定による生活扶助を受ける者、②賦課期日の翌日以後に生活保護法の規定による扶助を受けたもの、③法人税法（昭和40年法律第34号）第２条第５号の公共法人および同条第６号の公益法人等、④災害により甚大なる損害を受けた者、⑤前項各号のほか生活困難で市民税の負担に堪えないと認められる場合</t>
  </si>
  <si>
    <t>①貧困により生活のため公私の扶助を受けるもの又は特別の事由により生活が著しく困難となりたる者、②当該年において所得が皆無となったため生活が著しく困難となった者又はこれに準ずると認められる者、③学生及び生徒、④法人税法第2条第5号の公共法人及び同条第6号の公益法人等、⑤当該年度において天災その他非常災害により著しく損害を受けたもの</t>
  </si>
  <si>
    <t>○</t>
  </si>
  <si>
    <t xml:space="preserve">【対象者】災害を受けた被保険者、主たる生計維持者の収入が著しく減少した被保険者、【減免内容】介護保険料減免1/8～10/10、【減免条件】災害により財産が著しい損害を受けたこと。主たる生計維持者の死亡、長期入院、失業等により収入が著しく減少したこと等
</t>
  </si>
  <si>
    <t xml:space="preserve">【対象者】①第１号被保険者またはその属する世帯の生計を主として維持する者が，災害により，住宅，家財またはその他の財産について著しい損害を受けたこと、②第１号被保険者の属する世帯の生計を主として維持する者が死亡したこと，その者が災害により行方不明となったこと，またはその者が心身に重大な障害を受け，もしくは長期間入院したことにより，その者の収入が著しく減少したこと、③第１号被保険者の属する世帯の生計を主として維持する者の収入が，事業または業務の休廃止，事業における著しい損失，失業等により著しく減少したこと、④その他特別の事情があるとき、【減免内容】①減免内容災害による損害が当該第１号被保険者またはその属する世帯の生計を主として維持する者の所有する住宅または家財について生じた損害（保険金・損害賠償金等により補てんされるべき金額を除く。）が10分の３以上（床上浸水を含む。）で，かつ，当該世帯の前年総所得金額が1,000万円以下である場合、②当該世帯の総所得金額が，直近３月間の収入から推計した年間所得見込額と前年の所得額とを比較して２分の１以下に減少した場合、③市長が特別の事情があると認める場合
</t>
  </si>
  <si>
    <t>×</t>
  </si>
  <si>
    <t>①第1号被保険者又はその属する世帯の整形を主として維持するものが、震災、風水害、火災その他これらに類する災害により、住宅、家財又はその他財産について著しい損害を受けたこと、②第1号被保険者に属する世帯の生計を主として維持するものが死亡したこと、又はその者が心身に重大な障害を受け、若しくは長期間入院したことにより、その者の収入が著しく減少したこと、③第1号被保険者の属する世帯の生計を主として維持する者の収入が、事業または業務の休廃止、事業における著しい損失、失業等により著しく減少したこと、④第1号被保険者の属する世帯の生計を主として維持する者の収入が、干ばつ、冷害、凍霜害等による農作物の不作、不漁その他これに類する事由により著しく減少したこと</t>
  </si>
  <si>
    <t>【対象者】1～9段階、【減免内容】条件に応じた減免割合を保険料に乗じて得た額を減免、【減免条件】罹災による財産への損害、疾病等による収入の著しい減少、収監</t>
  </si>
  <si>
    <t>①災害等により生活が著しく困難になった者又はこれに準ずると認められる者、②前号に掲げる者を除くほか、特別の理由がある者</t>
  </si>
  <si>
    <t>0（介護医療院は13）</t>
  </si>
  <si>
    <t>不明</t>
  </si>
  <si>
    <t>坂出市在宅ねたきり高齢者・障がい者介護慰労金支給事業</t>
  </si>
  <si>
    <t>坂出市に１年以上居住している40歳以上のかたで，3か月を超えて入所または入院していない要介護度4以上のねたきり高齢者等</t>
  </si>
  <si>
    <t>在宅で該当するねたきり等高齢者を常時介護している介護者</t>
  </si>
  <si>
    <t>月額5,000円・年額70,000円</t>
  </si>
  <si>
    <t>○</t>
  </si>
  <si>
    <t>観音寺市ねたきり者在宅介護手当</t>
  </si>
  <si>
    <t>65歳以上の在宅で生活する要介護4.5と認定された人を介護している人</t>
  </si>
  <si>
    <t>１か月のうち15日以上在宅で介護している人</t>
  </si>
  <si>
    <t>月額5,000円</t>
  </si>
  <si>
    <t>三豊市在宅要介護者家族介護手当</t>
  </si>
  <si>
    <t>在宅において要介護4 又は5 の要介護者と同居し、現に介護している家族。</t>
  </si>
  <si>
    <t>市内に6 ヵ月以上住所を有すること。ただし、要介護者が、特別障害者手当または福祉手当を受給している場合は除く</t>
  </si>
  <si>
    <t>月額10,000 円</t>
  </si>
  <si>
    <t>家族介護用品支給事業</t>
  </si>
  <si>
    <t>介護者</t>
  </si>
  <si>
    <t>月額1,000円又は4,000円</t>
  </si>
  <si>
    <t>在宅寝たきり高齢者介護家庭福祉手当</t>
  </si>
  <si>
    <t>介護を要する者と同じ住民票に記載されている同居家族</t>
  </si>
  <si>
    <t>次年度で繰越金として収入し、前年度決算に係る国・県等への返還金、基金積立金として支出している。</t>
  </si>
  <si>
    <t>×</t>
  </si>
  <si>
    <t>未定</t>
  </si>
  <si>
    <t>未定</t>
  </si>
  <si>
    <t>介護予防訪問介護相当サービス、介護予防通所介護相当サービス、訪問型サービスＡ</t>
  </si>
  <si>
    <t>×</t>
  </si>
  <si>
    <t>×</t>
  </si>
  <si>
    <t>基金積立及び国、県に返還</t>
  </si>
  <si>
    <t>なし</t>
  </si>
  <si>
    <t>基金に積立、前年度精算返納金</t>
  </si>
  <si>
    <t>訪問型サービス(従前相当　Ａ・Ｂ・Ｃ)、通所型サービス(従前相当　Ａ・Ｂ・Ｃ)</t>
  </si>
  <si>
    <t>訪問型サービス（現行相当・サービスＡ.Ｂ.Ｃ）、通所型サービス（現行相当・サービスＡ.Ｂ.Ｃ）、介護予防ケアマネジメント、一般介護予防事業（介護予防普及啓発事業、地域介護予防活動支援事業）</t>
  </si>
  <si>
    <t>その他の生活支援サービスの実施（低栄養予防を目的とした配食や1人暮らし高齢者等の見守り、ボランティアによるサービス）</t>
  </si>
  <si>
    <t>通所型サービス（独自）、通所型サービスC、訪問型サービス（独自）</t>
  </si>
  <si>
    <t>国に返納した。</t>
  </si>
  <si>
    <t>国・県へ返納</t>
  </si>
  <si>
    <t>なし</t>
  </si>
  <si>
    <t>訪問型サービスＡ、通所型サービスＡ、介護予防訪問介護相当サービス、介護予防通所介護相当サービス</t>
  </si>
  <si>
    <t>前年度の保険料が滞納となっている場合</t>
  </si>
  <si>
    <t xml:space="preserve">被保険者証の更新時において、前年度の保険料額の２分の１に相当する額以上を滞納している者 </t>
  </si>
  <si>
    <t>検認または更新時において、保険料の納期限から1年以上経過している者で、納付相談での取り決めを守らない、納付相談に応じない、意図的に滞納処分を免れようとする、十分に納めるだけの資産・所得がある等に該当する者</t>
  </si>
  <si>
    <t>前年度又は前々年度に係る保険料額の概ね2分の1に相当する額以上を滞納している者で、納付指導（相談）に応じない者や意図的に滞納処分を免れようとする者、納付相談等において取り決めた納付方法を履行しない者、十分に納めるだけの資産・所得がある者等</t>
  </si>
  <si>
    <t>被保険者証の更新時において、前年度又は前々年度に係る保険料額の概ね2 分の1 に相当する額以上を滞納しているもの</t>
  </si>
  <si>
    <t>高齢者福祉タクシー助成事業、障害者福祉タクシー助成事業（年間16枚・1枚500円）</t>
  </si>
  <si>
    <t>ガイドヘルパー事業（障害児の通学支援）</t>
  </si>
  <si>
    <t>運転免許証を自主的に返納した，坂出市在住の65歳以上の高齢者に対しバス割引券3,300円分を交付することで，移動を支援している。</t>
  </si>
  <si>
    <t>不明</t>
  </si>
  <si>
    <t>○</t>
  </si>
  <si>
    <t>社会福祉協議会委託事業費：年2,178,809円、小田ふれあいカフェの会：75,000円</t>
  </si>
  <si>
    <t xml:space="preserve">年300,000円（1回のみ。事業立ち上げ時の拠点整備の補助。県補助事業で対応）
</t>
  </si>
  <si>
    <t>総合事業(訪問Ｂ)―有償ボランティアによるゴミ出し支援</t>
  </si>
  <si>
    <t>H30 年度実績なし</t>
  </si>
  <si>
    <t>福祉バス</t>
  </si>
  <si>
    <t>三豊市に1 年以上住所を有している80 歳以上の方を対象に、福祉タクシー券（500 円×16 枚）を交付している。</t>
  </si>
  <si>
    <t>200円／人</t>
  </si>
  <si>
    <t>障害福祉サービスによる家事援助でごみの分別は行っている場合があるが、ごみ出しはしていないと思われる。</t>
  </si>
  <si>
    <t>障害福祉サービスによる行動援護、同行援など</t>
  </si>
  <si>
    <t>申請に基づき75歳以上の方と身体障害者手帳1・2級又は療育手帳Ⓐ、Aの方へ通院に使えるタクシー助成券を配布、あいあいタクシー（町内を巡回するデマンド方式の乗り合いタクシー）</t>
  </si>
  <si>
    <t>当市においても、少子高齢化が急速に進んでいく中で、地域包括ケアシステムの構築が重要であり、地域ケア会議の実施や医療・介護情報の見える化により、現状を把握し、介護保険事業計画に反映させて参ります。また、当市における人口の将来推計では、2025年に65歳以上の占める割合が40％を超えることから、急速な少子高齢化に伴う介護保険の利用の増加に比例し、介護保険料の増加が懸念されており、将来の世代に負担を先送りしないよう給付の適正化に努めて参ります。</t>
  </si>
  <si>
    <t>回数：2,481回、利用者数：316 人、助成金：744,300円、利用者負担：744,300円</t>
  </si>
  <si>
    <t>第7期介護保険事業計画において，「誰もが安心して　いきいきと暮らせる　地域づくり」を基本理念とし，主観的に住民みんなが「とても幸せ」なまちへと坂出市らしい地域包括ケアシステムの構築を目指している。医師会との連携のもと，在宅医療介護連携支援センターにおいては，医療と介護の切れ目のない連携体制の構築を図るとともに，在宅生活を継続するため，地域における支え合い・助け合いに関する話し合いの場である協議体の設置を推進している。また，たとえ認知症になっても住み慣れた地域で暮らすことができるよう認知症の早期発見・早期対応への体制づくりや認知症予防の取り組み強化も行っている。今後は，第7期計画策定時に実施したニーズ調査において，介護が必要になった原因が転倒・骨折および認知症が大きな割合を示されたことから，転倒予防に特化した介護予防や更なる認知症予防のための取り組みを推進していく。</t>
  </si>
  <si>
    <t>○</t>
  </si>
  <si>
    <t>一人暮らし・高齢者世帯・認知症高齢者の増加や要介護認定者の増加により介護の担い手不足である。特にインフォーマルなサービスの必要性が高まっている。今後は、「介護」「医療」「福祉」というフォーマルなサービスだけでなく、「住まい」や「生活支援」が充実するように、他職種が連携して在宅の生活を支えていけるような話し合いの場を地域ケア会議で開催する。</t>
  </si>
  <si>
    <t>地域住民が住み慣れた地域で尊厳を持ち、生き生きと暮らせる体制を構築することを目的として、小豆医療圏地域包括ケア連絡会介護部会の活動を、小豆島町と共に実施。介護部会では、医療・介護・福祉等の関係者が地域課題の検討や、多職種連携会議、講演会の開催などの事業を行っている。</t>
  </si>
  <si>
    <t>利用者数：延べ166人、助成金：1,581,936円　　　　　利用者負担：１食あたり300円</t>
  </si>
  <si>
    <t>回数：30回、利用者数：58人、利用者負担：300円</t>
  </si>
  <si>
    <t>回数：4回、利用者数：58人、利用者負担　300円</t>
  </si>
  <si>
    <t>在宅医療介護連携推進事業（多業種連携、普及啓発）、生活支援体制整備事業（第２層協議体、小学校区程度に設置予定）、認知症施策（認知症カフェの設置、サポーター養成）、地域ケア推進会議（さまざまな施策・事業からの課題抽出し優先順位をつけて検討中）</t>
  </si>
  <si>
    <t>回数：月４～９回、利用者数：141人、助成金：地域支援事業交付金、利用者負担：１回300円</t>
  </si>
  <si>
    <t>回数：月1回、利用者数：50人、利用者負担　：１回300円</t>
  </si>
  <si>
    <t>障害者1</t>
  </si>
  <si>
    <t>障害者1,851</t>
  </si>
  <si>
    <t>174</t>
  </si>
  <si>
    <t>公立4　　　私立2</t>
  </si>
  <si>
    <t>公立6　　　私立１</t>
  </si>
  <si>
    <t>公立１　　私立４</t>
  </si>
  <si>
    <t>保育料の軽減措置(多子世帯の経済的負担を軽減し，子育て支援の充実を図るため，小学校就学前の保育所・幼稚園などを同時に利用する子どもが2人以上いる場合，当該子どもの最年長児を第1子，次年長児を第2子とし，第2子以降の保育料を無料としている。また，18歳未満の子どもが3人以上いる場合の第3子以降の保育料も無料としている）</t>
  </si>
  <si>
    <t>公立7　　　私立5</t>
  </si>
  <si>
    <t>公立7</t>
  </si>
  <si>
    <t>私立3</t>
  </si>
  <si>
    <t>388</t>
  </si>
  <si>
    <t>就学前児童第2子以降、第3子以降無料化事業（所得制限なし）</t>
  </si>
  <si>
    <t>297</t>
  </si>
  <si>
    <t>78</t>
  </si>
  <si>
    <t>認可外保育所に通う就学前第2 子以降の保育料補助、認可保育所に入所できずに認可外保育所へ通う0.1 歳児の保育料補助、市内保育施設等で保育士等として就労することを目的として、本市に転入し定住する者に対し、引越しにかかる費用の補助</t>
  </si>
  <si>
    <t>公立5　　　私立6</t>
  </si>
  <si>
    <t>公立4　　　私立1</t>
  </si>
  <si>
    <t xml:space="preserve"> 私立1</t>
  </si>
  <si>
    <t xml:space="preserve"> 私立3</t>
  </si>
  <si>
    <t>公立10　　私立1</t>
  </si>
  <si>
    <t>公立18</t>
  </si>
  <si>
    <t>公立0　　　私立2</t>
  </si>
  <si>
    <t>公立5
私立0</t>
  </si>
  <si>
    <t>学用品費、入学準備金、通学用品費、修学旅行費、クラブ活動費、給食費、校外活動費（宿泊なし）、校外活動費（宿泊あり）</t>
  </si>
  <si>
    <t>285円</t>
  </si>
  <si>
    <t xml:space="preserve">学用品費、入学準備金、通学用品費、修学旅行費　、給食費、校外活動費（宿泊なし）、校外活動費（宿泊あり）　
</t>
  </si>
  <si>
    <t>直営3
委託7　</t>
  </si>
  <si>
    <t>直営0
委託1</t>
  </si>
  <si>
    <t>直営2</t>
  </si>
  <si>
    <t>直営2</t>
  </si>
  <si>
    <t>直営2　　　委託2</t>
  </si>
  <si>
    <t>直営0　　　委託1</t>
  </si>
  <si>
    <t>直営1（調理は委託）</t>
  </si>
  <si>
    <t>月4,800円</t>
  </si>
  <si>
    <t>279円</t>
  </si>
  <si>
    <t>学用品費、入学準備金、通学用品費、修学旅行費、給食費、校外活動費（宿泊なし）、医療費</t>
  </si>
  <si>
    <t>直営1</t>
  </si>
  <si>
    <t>290円</t>
  </si>
  <si>
    <t>直営3　　委託1</t>
  </si>
  <si>
    <t>ひとり親家庭への支援　① 児童扶養手当の支給　② ひとり親家庭等医療費の助成　③ ファミリーサポートセンター利用に対する費用の一部助成</t>
  </si>
  <si>
    <t>就学前まで現物給付、就学後は償還払い</t>
  </si>
  <si>
    <t>15歳に達する日以後の最初の3月31日まで</t>
  </si>
  <si>
    <t xml:space="preserve">ひとり親家庭等医療費助成（ひとり親家庭の親および子，または子のみの家庭）、児童扶養手当支給、母子家庭等自立支援給付金事業、母子・父子自立支援員配置、母子・父子世帯の保育料免除（所得制限あり）、ひとり親家庭高等学校卒業程度認定試験合格事業
</t>
  </si>
  <si>
    <t>15歳に達した最初の3月31日まで</t>
  </si>
  <si>
    <t>就学前まで現物給付、就学後は現物給付と償還払い</t>
  </si>
  <si>
    <t>現物給付</t>
  </si>
  <si>
    <t>15 歳の年度末</t>
  </si>
  <si>
    <t>償還払い・現物給付</t>
  </si>
  <si>
    <t>中学校就学後まで</t>
  </si>
  <si>
    <t>中学校就学後まで</t>
  </si>
  <si>
    <t xml:space="preserve">①児童扶養手当・母子父子自立相談・母子父子寡婦福祉資金の貸付、②自立支援教育訓練給付金・母子家庭等高等職業訓練促進給付金、③ひとり親家庭等の父母及び児童の保険診療分に係る医療費の自己負担分を助成
</t>
  </si>
  <si>
    <t>満15歳に達した日以後の最初の3月31日までの子ども</t>
  </si>
  <si>
    <t>①ひとり親家庭等医療費支給事業（県内現物給付）、②ひとり親家庭子育て支援事業 育児援助料(ﾌｧﾐｻﾎﾟ利用料)1 時間あたり400 円を補助、③遺児年金支給事業 遺児1 人につき年額12 万円支給（義務教育終了まで）、④放課後児童クラブ運営事業 保育料の減免制度（減免対象：生活保護世帯・児童扶養手当受給世帯・就学援助世帯等）</t>
  </si>
  <si>
    <t xml:space="preserve">①一定の要件に該当するひとり親等家庭に医療保険自己負担分から高額医療費などを控除した額を助成、②地域住民の参画を得て、子どもが自由な雰囲気の中で伸び伸びと過ごせる居場所づくりとして、４ヶ所の土庄町放課後子ども教室を運営
</t>
  </si>
  <si>
    <t>県内現物給付</t>
  </si>
  <si>
    <t>県外償還払い・県内現物給付</t>
  </si>
  <si>
    <t>○</t>
  </si>
  <si>
    <t>15歳未満</t>
  </si>
  <si>
    <t>現物給付</t>
  </si>
  <si>
    <t>×</t>
  </si>
  <si>
    <t>国HP、子どもの貧困対策HPに記載されている通り</t>
  </si>
  <si>
    <t>本市では、子どもの任意予防接種のうち、ロタウイルスについて助成を行っている。</t>
  </si>
  <si>
    <t>14回</t>
  </si>
  <si>
    <t>委託検査項目以外は実費</t>
  </si>
  <si>
    <t>14回（多胎の場合は，受診券を2枚追加）</t>
  </si>
  <si>
    <t>無料</t>
  </si>
  <si>
    <t>無料</t>
  </si>
  <si>
    <t>3回（集団1回、個別2回）</t>
  </si>
  <si>
    <t>○</t>
  </si>
  <si>
    <t>ロタウイルスワクチン予防接種の半額助成</t>
  </si>
  <si>
    <t>ロタ予防接種の半額助成</t>
  </si>
  <si>
    <t>×</t>
  </si>
  <si>
    <t>14回</t>
  </si>
  <si>
    <t xml:space="preserve">14回
</t>
  </si>
  <si>
    <t>14 回（多胎妊娠2 回追加助成）</t>
  </si>
  <si>
    <t>公費助成内容に該当するものは無料</t>
  </si>
  <si>
    <t>3 回 (集団1 回、医療機関2 回)</t>
  </si>
  <si>
    <t>2回</t>
  </si>
  <si>
    <t>４回</t>
  </si>
  <si>
    <t>子どものインフルエンザの予防接種費用の助成事業（対象は生後6か月児から18歳までの者で、1回あたり2,000円助成）</t>
  </si>
  <si>
    <t>14回（双胎の場合は2回プラス）、産婦2回（2019年4月母子手帳交付者から）</t>
  </si>
  <si>
    <t>妊婦：基本無料（追加の検査内容により自己負担あり）、産婦：無料</t>
  </si>
  <si>
    <t>集団3回、医療機関2回分、新生児聴覚スクリーニング検査2回</t>
  </si>
  <si>
    <t>催告状に納税相談のチラシを封入し，日中だけでなく休日や夜間の納付相談を行っている。</t>
  </si>
  <si>
    <t>①短期証発行時に納税相談を行う、②分納が不履行、分納額が少ない時などは随時財産調査を実施する。</t>
  </si>
  <si>
    <t>現年度の納期内納付を優先し、滞納金額を増やさないように説明している。</t>
  </si>
  <si>
    <t>分納相談等</t>
  </si>
  <si>
    <t xml:space="preserve">過年度分の保険税を滞納している者、または，現年度分保険税の1/2に相当する額以上を滞納している者で，次に掲げる各号のいずれかに該当する者（資格証明書の交付を受けるものを除く）：①納付相談の呼掛けに一向に応じようとしない者、②所得や資産状況を勘案すると，充分な負担能力があると認められる者、③納付相談において取り決めた納付方法を，誠意をもって履行しない者、④滞納処分を行おうとすると，意図的に差押財産の名義変更を行うなど滞納処分を免れようとする者
</t>
  </si>
  <si>
    <t>国保税の納付について、「前年度を半額以上納付かつ、それより前の年度分を完納」という条件を満たしていないもの</t>
  </si>
  <si>
    <t xml:space="preserve">国民健康保険税の納期限から1年（保険給付の一時差止めにあっては1年6ヶ月）が経過するまでの間に，当該保険税を納付しない世帯主で，次に掲げる各号のいずれかに該当する者：①保険税の督促・催促，または，納付相談・指導に応じようとしない者、②所得や資産状況を勘案すると，充分な負担能力があると認められる者（世帯主に負担能力はないが，その世帯に属する被保険者に負担能力がある場合を含む。）、③納付相談・指導において取り決めた納付方法を，誠意を持って履行しようとしない者、④ 滞納処分を行おうとする場合において，財産の名義変更を行う等意図的に処分を逃れようとする者
</t>
  </si>
  <si>
    <t>納税相談に応じること、分納を守ること</t>
  </si>
  <si>
    <t>短期証世帯のうち、保険証更新時期に納税相談に応じなかったもの、納税相談に応じても分納制約が守られないもの</t>
  </si>
  <si>
    <t>災害、その他、国民健康保険法に定める特別な事情がないのに滞納している世帯</t>
  </si>
  <si>
    <t>納税相談</t>
  </si>
  <si>
    <t>世帯主に前年度7 期分までの国保税滞納がある世帯</t>
  </si>
  <si>
    <t>納税相談、納税後に更新</t>
  </si>
  <si>
    <t>滞納額・分納状況等を担当者が総合的に判断する。</t>
  </si>
  <si>
    <t>原則、一年以上まったく納付が無い人を対象とするが滞納額、生活状況等総合的な判断を要する。</t>
  </si>
  <si>
    <t>前々々年度以前分の国保税に滞納があり、納付の意志が見られないもの</t>
  </si>
  <si>
    <t>分納誓約を結ぶ等、納付の意志が見られるもの</t>
  </si>
  <si>
    <t>郵送・　　窓口</t>
  </si>
  <si>
    <t>郵送・　窓口</t>
  </si>
  <si>
    <t>窓口</t>
  </si>
  <si>
    <t>18年度滞納処分停止金額</t>
  </si>
  <si>
    <t>短期証世帯は1年、資格証世帯は６か月</t>
  </si>
  <si>
    <t>×</t>
  </si>
  <si>
    <t>○</t>
  </si>
  <si>
    <t>賦課限度額の引き上げ　</t>
  </si>
  <si>
    <t>医療分賦課限度額58万円から61万円へ　　</t>
  </si>
  <si>
    <t>なし</t>
  </si>
  <si>
    <t>安定した財政運営のためにも国庫負担を増額すること。</t>
  </si>
  <si>
    <t>国保税の県内統一</t>
  </si>
  <si>
    <t>公費拡充、福祉医療現物給付に対する国庫負担減額調整措置の廃止</t>
  </si>
  <si>
    <t>国保事業納付金の上昇に伴う財政支援の拡充</t>
  </si>
  <si>
    <t>×</t>
  </si>
  <si>
    <t>20人</t>
  </si>
  <si>
    <t>7人（内訳不明）</t>
  </si>
  <si>
    <t>2.41%（実雇用率）</t>
  </si>
  <si>
    <t>10人（身体障害者10人・知的障害者　0人・精神障害者0人）</t>
  </si>
  <si>
    <t>市長部局 12人（身体障害者 12 人・知的障害者 0 人・精神障害者 0 人）、教育委員会部局 6人（身体障害者 6 人・知的障害者 0 人・精神障害者 0 人）</t>
  </si>
  <si>
    <t>市長部局 2.62％、教育委員会部局 2.7％</t>
  </si>
  <si>
    <t>5人（身体障害者5人・知的障害者0人・精神障害者0人）</t>
  </si>
  <si>
    <t>法定雇用率は達成している。</t>
  </si>
  <si>
    <t>6人（身体障害者4人・知的障害者1人・精神障害者1人）</t>
  </si>
  <si>
    <t>１レセプトにおける自己負担額：平成29年7月受診分まで、入院500円，入院外250円。ただし、非課税世帯は自己負担なし。平成29年8月受診分から、全受給者自己負担なし。</t>
  </si>
  <si>
    <t>○</t>
  </si>
  <si>
    <t>身体障害者手帳４級　療育手帳Ｂ</t>
  </si>
  <si>
    <t>身体障害者手帳4 級、療育手帳B 所有者にも医療費助成を行っている。</t>
  </si>
  <si>
    <t>身体障害者手帳4級、療育手帳Bに対して半額助成（8月からは全額助成）</t>
  </si>
  <si>
    <t>重度心身障害者等医療費対象者の範囲を町単独で広げている。</t>
  </si>
  <si>
    <t>月の上限時間は設けていないが，移動支援は社会生活上必要不可欠な外出および社会参加のための外出を目的とし，1日の範囲内で用務を終えるものに限られ1日8時間を上限とする。</t>
  </si>
  <si>
    <t>〇</t>
  </si>
  <si>
    <t>重度になると行動援護（障害福祉サービス）として支給しますが、移動支援の時間はケースごとに判断しており、区分によって左右されることはありません。なお、さぬき市の上限は特に認める場合を除き、① 社会生活上不可欠な外出の支援として10時間／月、② 余暇活動等社会参加の支援として20時間／月の、合計30時間です。</t>
  </si>
  <si>
    <t>制定済</t>
  </si>
  <si>
    <t>制定済（平成３１年３月１８日制定、平成３１年４月１日施行）</t>
  </si>
  <si>
    <t>20 時間／月</t>
  </si>
  <si>
    <t>その年度の7 月1 日現在に身体障害者手帳・療育手帳・精神障害者保健福祉手帳・特定疾患医療受給者証・特定医療費（指定難病）受給者証を所持しており、三豊市内に１年以上住所を有し、住宅で生活している方に福祉年金を支給するもの。</t>
  </si>
  <si>
    <t>実施について検討する。</t>
  </si>
  <si>
    <t>上限は定めていない。</t>
  </si>
  <si>
    <t>心身に一定以上の重い障害のある児童の保護者に対して月額4,500円を支給する。</t>
  </si>
  <si>
    <t>「土庄町障害のある人もない人も共に安心して暮らせるまちづくり条例」を平成30年4月1日に施行。</t>
  </si>
  <si>
    <t>観音寺市に１年以上住所を有する人で、手帳（身障１～４級、療育Ⓐ,Ａ,Ⓑ,Ｂ,精神１～２級）や香川県が発行する特定医療費受給者証、又は、特定疾患医療受給者証の交付を受けている人に年１回支給。</t>
  </si>
  <si>
    <t>20時間／月（全区分一律）</t>
  </si>
  <si>
    <t>×</t>
  </si>
  <si>
    <t>5.9</t>
  </si>
  <si>
    <t>21.08</t>
  </si>
  <si>
    <t>就労準備・衣食住の提供・家計相談・子どもの学習支援</t>
  </si>
  <si>
    <t>就労準備・家計相談</t>
  </si>
  <si>
    <t>8.59</t>
  </si>
  <si>
    <t>約65</t>
  </si>
  <si>
    <t>10.52</t>
  </si>
  <si>
    <t>11.3　</t>
  </si>
  <si>
    <t>子どもの学習支援</t>
  </si>
  <si>
    <t>食の提供・家計相談・子どもの学習支援</t>
  </si>
  <si>
    <t>就労準備・家計相談・子どもの学習支援</t>
  </si>
  <si>
    <t>×</t>
  </si>
  <si>
    <t>○</t>
  </si>
  <si>
    <t>16,300円～ 22,400円</t>
  </si>
  <si>
    <t>1000円（70歳以上，70歳未満の住民税非課税世帯は500円）</t>
  </si>
  <si>
    <t>15,000円を超える額</t>
  </si>
  <si>
    <t>集団700 円、医療機関1,000 円</t>
  </si>
  <si>
    <t>集団300 円、医療機関500 円</t>
  </si>
  <si>
    <t>6,730円</t>
  </si>
  <si>
    <t>600円</t>
  </si>
  <si>
    <t>31,891円</t>
  </si>
  <si>
    <t>約67,000円</t>
  </si>
  <si>
    <t>集団0円、個別1,000円</t>
  </si>
  <si>
    <t>70歳未満200円、70歳以上無料</t>
  </si>
  <si>
    <t>70歳未満530円、70歳以上320円</t>
  </si>
  <si>
    <t>40歳～64歳300円、65歳以上無料
喀痰検査40歳以上700円</t>
  </si>
  <si>
    <t>500円　70歳以上300円</t>
  </si>
  <si>
    <t>400円</t>
  </si>
  <si>
    <t>200円（65歳以上無料）</t>
  </si>
  <si>
    <t>X 線無料、喀痰69歳以下700 円・70
歳以上200 円</t>
  </si>
  <si>
    <t>集団：69 歳以下400 円・70 歳以上100 円、医療機関：69 歳以下500 円・70 歳以上300 円</t>
  </si>
  <si>
    <t>40歳以上</t>
  </si>
  <si>
    <t>無料</t>
  </si>
  <si>
    <t>40歳以上</t>
  </si>
  <si>
    <t>1,500円</t>
  </si>
  <si>
    <t>40歳以上</t>
  </si>
  <si>
    <t>2,000円</t>
  </si>
  <si>
    <t>70歳未満1,500円・70歳以上 1,000円</t>
  </si>
  <si>
    <t>（Ｘ線）4.0%
（内視鏡）0.5%</t>
  </si>
  <si>
    <t>（Ｘ線）40歳以上、
（内視鏡）50～59歳</t>
  </si>
  <si>
    <t>（Ｘ線）集団：70歳未満1,300円・70歳以上500円、個別：70歳未満2,500円・70歳以上1,000円、（内視鏡）5,000円　　</t>
  </si>
  <si>
    <t>個別：40～69歳X線1,900円・50～59歳内視鏡3,400円、集団：0～69歳X線900円</t>
  </si>
  <si>
    <t>40歳以上</t>
  </si>
  <si>
    <t>40 歳以上</t>
  </si>
  <si>
    <t>1,400円</t>
  </si>
  <si>
    <t>40歳以上（2年に1回）</t>
  </si>
  <si>
    <t>バリウム1,300円（70歳以上500円）、胃カメラ3,000円</t>
  </si>
  <si>
    <t>1,500円（70歳以上500円）</t>
  </si>
  <si>
    <t>バリウム1,300 円（70 歳以上400 円）、胃カメラ3,000 円</t>
  </si>
  <si>
    <t>集団：40 歳～49 歳1,500 円・50 歳～69 歳1,200 円・70 歳以上300 円、医療機関：69 歳以下1,500 円・70 歳以上500 円</t>
  </si>
  <si>
    <t>40歳代2,100円・50歳以上1,500円</t>
  </si>
  <si>
    <t>バリウム1,000円（70歳以上500円）、X線50歳以上2,000円</t>
  </si>
  <si>
    <t>無料</t>
  </si>
  <si>
    <t>集団：無料、個別：2,000円</t>
  </si>
  <si>
    <t>40歳以上　</t>
  </si>
  <si>
    <t>20歳以上</t>
  </si>
  <si>
    <t>50歳以上</t>
  </si>
  <si>
    <t>70歳未満1,260円 ・70歳以上600円</t>
  </si>
  <si>
    <t>70歳未満 1,000円・70歳以上500円</t>
  </si>
  <si>
    <t>集団1,000円、医療機関2,000円</t>
  </si>
  <si>
    <t>20 歳以上</t>
  </si>
  <si>
    <t>50歳以上</t>
  </si>
  <si>
    <t>20 歳以上</t>
  </si>
  <si>
    <t>50 歳以上</t>
  </si>
  <si>
    <t>20歳以上（2年に1回）</t>
  </si>
  <si>
    <t>1,100円</t>
  </si>
  <si>
    <t>実施なし</t>
  </si>
  <si>
    <t>集団1,000円（70歳以上500円）、個別2,100円（70歳以上500円）</t>
  </si>
  <si>
    <t>集団：69 歳以下1,000 円・70 歳以上300 円、医療機関：69 歳以下2,100 円・70 歳以上500 円</t>
  </si>
  <si>
    <t>700円（70歳以上500円）</t>
  </si>
  <si>
    <t>集団：69 歳以下600 円・70 歳以上200 円、医療機関：69 歳以下700 円・70 歳以上500 円</t>
  </si>
  <si>
    <t>無料</t>
  </si>
  <si>
    <t>○</t>
  </si>
  <si>
    <t>＜対象＞①歯周病検診：40歳、50歳、60歳、70歳の方、②成人歯科健診：20歳の方、③妊婦歯科健診：個別健診1回と集団健診1回（パパママ教室にて妊婦とパートナー対象）、④2歳児歯科健診：2歳6～7か月児、＜内容＞①口腔内検査（歯周ポケットの深さ、むし歯・歯肉症状の有無、歯石の付着等）及び保健指導　②③むし歯や歯肉の症状の有無、歯石の付着や歯並び等の診察及び保健指導、④むし歯や清掃状況、軟組織異常や咬合異常の有無及び保健指導</t>
  </si>
  <si>
    <t>【歯周疾患検診】＜対象＞40・50・60・65・70歳、＜内容＞歯・歯周組織検査、【妊婦歯科健康診査】＜対象＞妊婦、＜内容＞歯科健康診査、口腔保健指導、赤ちゃん健康歯科相談、唾液検査（むし歯活動性試験）</t>
  </si>
  <si>
    <t>＜対象＞平成31年4月1日現在40,50,60,70歳の人、＜内容＞観音寺・三豊市内の契約歯科医療機関への委託による歯周病検診（自己負担額は無料）</t>
  </si>
  <si>
    <t>＜対象＞年度末年齢で40・50・60・70 歳の者、＜内容＞問診、口腔内検診</t>
  </si>
  <si>
    <t>＜対象＞２０～６９歳、＜内容＞歯科医師による健診、歯科衛生士によるブラッシング指導</t>
  </si>
  <si>
    <t>①19歳以上の町民：口腔内検査・歯周疾患検診（集団）、②40歳～80歳の5歳刻みの年齢：口腔内検査・歯周疾患検診・唾液検査・歯の表面のクリーニング（2019年度～）（個別）、③妊婦歯科健診、④1歳6か月児健診（保護者も実施）、2歳児健診、3歳児健診において歯科健診も実施</t>
  </si>
  <si>
    <t>①受診勧奨ハガキの送付、②電話勧奨、③広報、音声告知放送、文字放送、ホームページによる周知</t>
  </si>
  <si>
    <t>①対象者への個別通知、②受診期間の変更（延伸）、③未受診者への勧奨通知，電話勧奨、④受診者への懸賞キャンペーン・広報，ホームページへの掲載</t>
  </si>
  <si>
    <t>①個別勧奨の実施、②節目年齢自己負担無料化、③がん検診は予約検診の実施</t>
  </si>
  <si>
    <t>①節目年齢の無料健診（特定健診）、②無料クーポン（大腸、乳、子宮）、③はがき、電話による受診勧奨、④訪問による受診勧奨、⑤日曜検診（がん検診）、⑥託児所開設（乳・子宮）、⑦若年層への健診受診勧奨（ﾓﾃﾞﾙ地区として実施）</t>
  </si>
  <si>
    <t>①未受診者勧奨の実施、②健診を受けやすくするための環境整備（夜間健診、日曜健診、託児の実施）</t>
  </si>
  <si>
    <t>×</t>
  </si>
  <si>
    <t>医師：内科医、産婦人科医等各科複数名</t>
  </si>
  <si>
    <t>働き方改革等が推進される一方で、診療科によっては医師の不足が深刻化しており、当然ながら、救急医療に対応できる医師も減少しています。そのため、常勤医の負担は、ますます大きなものとなっており、救急医療の提供体制も縮小せざるを得ない状況となっています。</t>
  </si>
  <si>
    <t>医師 4人</t>
  </si>
  <si>
    <t>医師 退職10名 採用6名
看護師 退職１0名 採用15名</t>
  </si>
  <si>
    <t>(市立病院)産科医師が減少していることに対して，国・県の支援や促進等の制度の充実をお願いしたい。</t>
  </si>
  <si>
    <t>把握していない。</t>
  </si>
  <si>
    <t>×</t>
  </si>
  <si>
    <t>医師不足により、将来的に病院を閉鎖しなければならない事態にならないためにも、へき地病院に対する医師確保の制度を確立することを要望する。</t>
  </si>
  <si>
    <t>外国人登録者についての在留資格状況については把握している。</t>
  </si>
  <si>
    <t>看護師10名</t>
  </si>
  <si>
    <t>行っている。</t>
  </si>
  <si>
    <t>行っていない。</t>
  </si>
  <si>
    <t>看護師：退職0名・採用0名</t>
  </si>
  <si>
    <t>充足している：財田診療所・志々島診療所・粟島診療所、充足していない：永康病院</t>
  </si>
  <si>
    <t>医師：退職8名・採用6名
看護師：退職9名・採用11名</t>
  </si>
  <si>
    <t>【永康病院】
医師：退職1名・採用1名
看護師：退職4名・採用5名</t>
  </si>
  <si>
    <t>不明</t>
  </si>
  <si>
    <t>医師・看護師2～3人</t>
  </si>
  <si>
    <t xml:space="preserve">医師：退職1名・採用1名
看護師：退職0名・採用０名
</t>
  </si>
  <si>
    <t>医療機関を通さない搬送での診療情報提供が不十分。救急隊の病院選定の仕方や伝え方の工夫も必要（学ぶ場所の提供やシミュレーションしてはどうか）。代診派遣（看護師も含む）がもっと充実してほしい（働き方改革も含めて）</t>
  </si>
  <si>
    <t xml:space="preserve">①医師不足により救急医療を十分に行うことが出来ないこと、②医師の地域偏在・診療科偏在の解消をしてほしい。
</t>
  </si>
  <si>
    <t>行っていない。</t>
  </si>
  <si>
    <t>×</t>
  </si>
  <si>
    <t>在留資格は把握しているが、勤務先等は把握していない。</t>
  </si>
  <si>
    <t>離島であることから医療スタッフの確保が困難である。</t>
  </si>
  <si>
    <t>医師、看護師</t>
  </si>
  <si>
    <t>×</t>
  </si>
  <si>
    <t>町内に住民票をおいている外国人について、在留資格ごとに把握している。</t>
  </si>
  <si>
    <t xml:space="preserve">島嶼部において、医師、看護師の不在時の救急患者の対応や医療機関への搬送手段について不安を持っている。将来、医師や看護師の確保ができるか不安である。
</t>
  </si>
  <si>
    <t xml:space="preserve">【特定健診】①未受診者対策(はがき・電話・ポスターによる受診勧奨)、②継続受診者対策、【がん検診】①子宮頸がん・乳がん検診についてハガキによる受診勧奨、②各種がん検診・受診しやすい体制づくり（休日受診日の設定、19年度より自己負担金の減額）、③19年度より若い世代への意識の向上（30代の乳がん検診、自己検診法の周知等の教室を実施）
</t>
  </si>
  <si>
    <t>①休日健診、他の健診とのセット健診の実施、②未受診者への勧奨通知</t>
  </si>
  <si>
    <t xml:space="preserve">①母子健診等機会を捉え、若年層への受診勧奨・啓発を実施、②脳ドック実施の開始や、休日検診の実施、医療機関での受診期間の拡大など受診しやすい環境を整えた
</t>
  </si>
  <si>
    <t>〇</t>
  </si>
  <si>
    <t xml:space="preserve">＜対象＞1歳6ヶ月児健診の保護者（19年度より3歳児健診の保護者も追加）、＜内容＞①歯科医師による歯周病検診及び未処置歯の確認、②歯科衛生士によるブラッシング指導・歯科相談、③生活習慣病改善指導
</t>
  </si>
  <si>
    <t>〇</t>
  </si>
  <si>
    <t xml:space="preserve">＜対象＞40歳・50歳・妊婦、＜内容＞健診、ブラッシング指導
</t>
  </si>
  <si>
    <t>〇</t>
  </si>
  <si>
    <t xml:space="preserve">＜対象＞30歳・40歳・50歳・60歳・70歳の町民、＜内容＞歯周疾患検診と歯科保健指導、歯の表面クリーニング
</t>
  </si>
  <si>
    <t>1300円</t>
  </si>
  <si>
    <t xml:space="preserve">40～74歳600円、75歳以上500円
</t>
  </si>
  <si>
    <t xml:space="preserve">20～74歳700円、75歳以上500円
</t>
  </si>
  <si>
    <t xml:space="preserve">～74歳400円、75歳～100円
</t>
  </si>
  <si>
    <t xml:space="preserve">集団：【子宮頸部細胞診】～74歳500円・75歳～100円、医療機関：【子宮頸部細胞診】～74歳800円・75歳～100円
</t>
  </si>
  <si>
    <t>集団400円、個別600円</t>
  </si>
  <si>
    <t>20歳以上女性</t>
  </si>
  <si>
    <t xml:space="preserve">個別：40～74歳(Ｘ線)1,500円・(内視鏡)2,500円・75歳以上500円
集団：40～74歳:700円・75歳以上:500円
</t>
  </si>
  <si>
    <t xml:space="preserve">個別：30～39歳700円・40～74歳:1,000円・75歳以上:　500円、集団：40～74歳:700円・75歳以上:500円
</t>
  </si>
  <si>
    <t>1,600円</t>
  </si>
  <si>
    <t xml:space="preserve">30代1,200円、40代1,700円、50歳～1,400円
</t>
  </si>
  <si>
    <t xml:space="preserve">集団：～74歳600円・75歳～200円、個別：（ﾊﾞﾘｳﾑ)～74歳1,300円・ 75歳～400円、（胃ｶﾒﾗ）40～74歳2,500円・75歳～1,000円
</t>
  </si>
  <si>
    <t>30歳以上女性</t>
  </si>
  <si>
    <t>30～39歳（視触診・超音波）700円、40～49歳（視触診・ﾏﾝﾓｸﾞﾗﾌｨ検査・超音波）1,000円、50歳～（視触診・ﾏﾝﾓｸﾞﾗﾌｨ検査）～74歳　700円・75歳～200円</t>
  </si>
  <si>
    <t xml:space="preserve">集団：(胸部ｘ線)無料、(喀痰検査)40～74歳600円・75歳以上500円
</t>
  </si>
  <si>
    <t xml:space="preserve">（胸部ﾚﾝﾄｹﾞﾝ検査）～74歳100円・75歳～無料、（喀痰検査）～74歳300円
・75歳～100円
</t>
  </si>
  <si>
    <t xml:space="preserve">～74歳300円、75歳～100円
</t>
  </si>
  <si>
    <t>〇</t>
  </si>
  <si>
    <t>41,998円</t>
  </si>
  <si>
    <t>1人あたりの費用額から自己負担額「男性9,500円、女性10,000円」を差し引いた額。</t>
  </si>
  <si>
    <t>26，93</t>
  </si>
  <si>
    <t>83，5</t>
  </si>
  <si>
    <t>就労準備・子どもの学習支援</t>
  </si>
  <si>
    <t>22.50</t>
  </si>
  <si>
    <t>就労準備・家計相談・子どもの学習支援</t>
  </si>
  <si>
    <t>13.0</t>
  </si>
  <si>
    <t>就労準備・衣食住の提供・家計相談・子どもの学習支援</t>
  </si>
  <si>
    <t>障害支援区分ごとに上限は定めていない。</t>
  </si>
  <si>
    <t>×</t>
  </si>
  <si>
    <t>〇</t>
  </si>
  <si>
    <t xml:space="preserve">市内に１年以上居住している障がいのある方（障害年金等を受給している方を除く）のうち、障がい者（20歳以上）：身障手帳１級から３級又は療育手帳Ⓐ・Ａ・Ⓑ、障がい児（20歳未満）：身障手帳１級から６級又は療育手帳Ⓐ・Ａ・Ⓑ
</t>
  </si>
  <si>
    <t>なし</t>
  </si>
  <si>
    <t>障害を理由とする差別の解消について、基本理念を定め、町の責務、町民及び事業者の役割等を明らかにするとともに、当該取組に係る施策を推進し、共に安心して暮らすことができる地域社会を実現できるよう条例を平成31年4月1日に制定。</t>
  </si>
  <si>
    <t xml:space="preserve">【心身障害者福祉年金】身体障害者1級66,000円／年、2級52,800円／年、3級39,600円／年、知的障害者Ⓐ・Ａ52,800円／年、Ⓑ39,600円、【児童障害福祉年金】身体障害3級以上又は知的障害Ⓐ・Ａ・Ⓑ 66,000円／年
</t>
  </si>
  <si>
    <t>身体障害者手帳、療育手帳、精神障害者保健福祉手当のいずれかを所持している者を対象とし、年1回の給付を行っている。</t>
  </si>
  <si>
    <t xml:space="preserve">①身体障害者手帳４級、②療育手帳Ｂ、③戦傷病者手帳特別項症から第4項症まで、かつ身体障害者手帳4級以外、④戦傷病者手帳第5項症から第7項症（平成20年8月1日以降、新たに上記の手帳を取得する者は、65歳未満のものに限る）の県費補助以外の一部負担金を市で助成。
</t>
  </si>
  <si>
    <t xml:space="preserve">①身体障害者手帳の障がいの程度が１級から４級の方、②療育手帳の等級がⒶ、Ａ、Ⓑの方、③戦傷病者手帳の交付を受けた方の医療費のうち保険診療による自己負担分のみを助成。
</t>
  </si>
  <si>
    <t>重度心身障害者等医療費助成制度において、平成26年8月診療分から県補助金の対象外となる外来町民税課税世帯の方に対してのレセプト代（上限：外来（保険薬局除く）500円、入院1,000円）の医療費自己負担分について助成しており、令和元年8月診療分から、身体障害者手帳4級、療育手帳Ｂの方に対しての医療費自己負担分についても助成することとしている。</t>
  </si>
  <si>
    <t xml:space="preserve">身体障害者手帳4級以上、療育手帳○B以上、戦傷病者手帳款症以上所持者（平成20年8月1日以降は、上記手帳を新規に取得したときの年齢が65歳未満の者に限る）について、所得制限及び一部負担なし（ただし、保険診療分に限る）。
</t>
  </si>
  <si>
    <t>9人（身体障害者9人・知的障害者0人・精神障害者0人）</t>
  </si>
  <si>
    <t>地方単独事業にかかる調整率の廃止</t>
  </si>
  <si>
    <t>国及び他市町と財政支援の効果等を踏まえた協議のうえ、足並みを揃えて補助金及び支援を要望する。</t>
  </si>
  <si>
    <t>×</t>
  </si>
  <si>
    <t>〇</t>
  </si>
  <si>
    <t>×</t>
  </si>
  <si>
    <t>〇</t>
  </si>
  <si>
    <t>〇</t>
  </si>
  <si>
    <t>6カ月・1年</t>
  </si>
  <si>
    <t>6カ月</t>
  </si>
  <si>
    <t>郵送・　　窓口</t>
  </si>
  <si>
    <t>被保険者資格証明書の交付を受けている世帯の内、年度内に16歳に達する者から18歳に達する日以後の最初の3月31日までの間にある者</t>
  </si>
  <si>
    <t>国保法第9条第3項の規定による世帯で納期限後1 年以上納付がなく特別事情、弁明が無い世帯</t>
  </si>
  <si>
    <t>滞納者のうち納税の意識が低いと判断される者に発行している。</t>
  </si>
  <si>
    <t>納付相談の上、納付（一部も可）した方に更新している。</t>
  </si>
  <si>
    <t>納付相談の上、納付（一部も可）した方に発行している。</t>
  </si>
  <si>
    <t>滞納額が概ね50万円以上の者</t>
  </si>
  <si>
    <t>〇</t>
  </si>
  <si>
    <t>なし</t>
  </si>
  <si>
    <t xml:space="preserve">①MR:定期接種未接種者に対し、1期（2～3歳の誕生日の前日まで）・2期（小学校1年生の1年度間）全額助成、②インフルエンザ:生後6ヶ月～13歳未満の者に2回、13歳以上の中学生に1回1,500円／回の助成（10月～3月までの期間のみ）
</t>
  </si>
  <si>
    <t>小豆島町に住所を有し、香川県が実施している風しん抗体検査事業で、免疫が十分でないと判断された者に対して、風しん予防接種費用全額（ＭＲワクチン：11,880円、風しん単独ワクチン7,680円）を助成。</t>
  </si>
  <si>
    <t>4回（集団2回、医療機関2回）</t>
  </si>
  <si>
    <t xml:space="preserve">香川県共通の検査項目以外の検査をした場合に発生（医療機関によって異なる）。
</t>
  </si>
  <si>
    <t xml:space="preserve">乳児期3回、幼児期3回
</t>
  </si>
  <si>
    <t>集団1回と個別（受診券）2回</t>
  </si>
  <si>
    <t>14回（多胎の場合は16回）</t>
  </si>
  <si>
    <t xml:space="preserve">乳児：医療機関2回・集団1回、幼児：集団4回
</t>
  </si>
  <si>
    <t xml:space="preserve">無料（ただし、公費対象以外の検査、治療を実施した場合は、自己負担あり）
</t>
  </si>
  <si>
    <t xml:space="preserve">小児インフルエンザワクチン予防接種費用一部助成（1,500円、生後満6か月〜13歳未満　2回・13歳〜中学校3年生1回）
</t>
  </si>
  <si>
    <t>〇</t>
  </si>
  <si>
    <t>15歳到達の最初の3月31日まで</t>
  </si>
  <si>
    <t>×</t>
  </si>
  <si>
    <t>償還払い・現物給付</t>
  </si>
  <si>
    <t xml:space="preserve">①ひとり親家庭等医療費助成制度、②高等職業訓練促進給付金等事業、③自立支援教育訓練給付金事業
</t>
  </si>
  <si>
    <t>中学校卒業まで</t>
  </si>
  <si>
    <t xml:space="preserve">小豆島町準要保護児童・生徒援助費補助（児童扶養手当受給世帯に対し、入学用品費、給食費、修学旅行費等の就学援助制度を設けている）
</t>
  </si>
  <si>
    <t>〇</t>
  </si>
  <si>
    <t>15歳に達した日以降の最初の3月31日まで</t>
  </si>
  <si>
    <t>償還払い・現物給付</t>
  </si>
  <si>
    <t>×</t>
  </si>
  <si>
    <t>ひとり親家庭等が要した医療費自己負担分の一部を助成している。</t>
  </si>
  <si>
    <t>学用品費、入学準備金、通学用品費、修学旅行費、給食費、校外活動費（宿泊なし）、校外活動費（宿泊あり）医療費、クラブ活動費、生徒会費、PTA会費</t>
  </si>
  <si>
    <t>245円</t>
  </si>
  <si>
    <t>経済的理由により就学させることが困難と認められる児童生徒及び特別支援学級へ修学する児童生徒に学校給食費の補助を実施。</t>
  </si>
  <si>
    <t>260円</t>
  </si>
  <si>
    <t>学用品費、入学準備金、修学旅行費、給食費、校外活動費（宿泊なし）</t>
  </si>
  <si>
    <t>学用品、入学準備金、通学用品費(第1学年を除く)、通学費(中学校のみ)、修学旅行費、クラブ活動費(中学校のみ) 、生徒会費(中学校のみ) 、PTA 会費、給食費、校外活動費(宿泊なし)、校外活動費(宿泊あり)、医療費</t>
  </si>
  <si>
    <t>直営1</t>
  </si>
  <si>
    <t>270円</t>
  </si>
  <si>
    <t>直営3
委託0</t>
  </si>
  <si>
    <t>230円</t>
  </si>
  <si>
    <t>なし</t>
  </si>
  <si>
    <t>幼稚園給食費補助金制度（就学前第2子以降、現に扶養している第3子以降）</t>
  </si>
  <si>
    <t>学用品費、通学用品費、通学費（実績なし）修学旅行費、クラブ活動費(中学校のみ) 、生徒会費(中学校のみ) 、PTA 会費、給食費、校外活動費（宿泊なし）、校外活動費（宿泊あり）、医療費（実績なし）、その他（新入学児童生徒学用品費）</t>
  </si>
  <si>
    <t>直営2　　　委託7</t>
  </si>
  <si>
    <t>直営5　　　委託12</t>
  </si>
  <si>
    <t>直営2　　　委託3</t>
  </si>
  <si>
    <t>直営2　　　委託2</t>
  </si>
  <si>
    <t>学用品費、入学準備金、通学用品費、修学旅行費、給食費、校外活動費（宿泊あり）</t>
  </si>
  <si>
    <t>267円</t>
  </si>
  <si>
    <t>293円</t>
  </si>
  <si>
    <t>直営</t>
  </si>
  <si>
    <t>直営1</t>
  </si>
  <si>
    <t>241円</t>
  </si>
  <si>
    <t>110</t>
  </si>
  <si>
    <t xml:space="preserve">①保育料の減額、②障害児保育事業を行う私立保育所への補助、③低年齢児の保育を行う私立保育所への補助
</t>
  </si>
  <si>
    <t>公立2　　　私立4</t>
  </si>
  <si>
    <t>公立8　　　私立１</t>
  </si>
  <si>
    <t>66</t>
  </si>
  <si>
    <t>所得に関わらず、現に扶養する第3子以降の保育料免除</t>
  </si>
  <si>
    <t>公立4</t>
  </si>
  <si>
    <t>公立6</t>
  </si>
  <si>
    <t>公立6</t>
  </si>
  <si>
    <t>129</t>
  </si>
  <si>
    <t>3歳以下の第3子保育料無料</t>
  </si>
  <si>
    <t>　私立5</t>
  </si>
  <si>
    <t>230</t>
  </si>
  <si>
    <t>保育料軽減</t>
  </si>
  <si>
    <t>私立1</t>
  </si>
  <si>
    <t>×</t>
  </si>
  <si>
    <t>〇</t>
  </si>
  <si>
    <t>平成28年度から新しい介護予防・日常生活支援総合事業を開始し、多様な主体による生活支援や介護予防事業を実施している。また、在宅医療・介護連携や認知症施策を推進するとともに生活支援サービス体制を整備するなど地域包括ケア体制の推進に取り組んでいる。なお、18年度まで市社協に委託して実施していた「SOSネットワーク」を今年度から「見守ってねっと」として市が直接実施することにより見守り体制の強化充実を図る。</t>
  </si>
  <si>
    <t>小豆島中央病院を核とした地域包括ケアシステムの構築に向けて、小豆島中央病院、土庄町と連携していく予定である。</t>
  </si>
  <si>
    <t xml:space="preserve">利用者数：731人、助成金：1食あたり150円、利用者負担：1食あたり500円　　
</t>
  </si>
  <si>
    <t>生活支援体制整備事業において、小学校区ごとに第2層協議体を設置し、月1回〜2か月に1回程度、会を開催している。</t>
  </si>
  <si>
    <t xml:space="preserve">利用者数：84人、助成金：4,332,006円　利用者負担：300円
</t>
  </si>
  <si>
    <t>障害者673</t>
  </si>
  <si>
    <t>18年度　　　　件数</t>
  </si>
  <si>
    <t>障害者日常生活用具318、補装具55</t>
  </si>
  <si>
    <t>年60,000円</t>
  </si>
  <si>
    <t>運転免許証を自主的に返納した，坂出市在住の65歳以上の高齢者に対し，タクシー利用券１万円分を交付することで，移動を支援している。</t>
  </si>
  <si>
    <t xml:space="preserve">【高齢者】高齢者等で家庭系ごみを集積場所までに持ち出すことが困難な者に対し、戸別収集を行う、【障害者】家庭から排出されるごみを集積場まで持ち出すことが困難な障がい者に対し、環境課の職員が声かけをしながら戸別訪問をして、ごみを収集する。
</t>
  </si>
  <si>
    <t xml:space="preserve">【高齢者】運転免許自主返納者にタクシー利用券を交付する、【障害者】在宅の重度心身障がい児（者）に対し、タクシー料金の一部を「福祉タクシー助成券」により助成する。
</t>
  </si>
  <si>
    <t>【高齢者】無料の市民バスを運行する。</t>
  </si>
  <si>
    <t>バスの利用が困難な高齢者、障害者等に対し、医療機関への通院にタクシーを利用した際に使用できるタクシーチケットを交付し、通院に要するタクシー利用料金の一部助成を行っている。</t>
  </si>
  <si>
    <t>月額1,000円</t>
  </si>
  <si>
    <t>月5,000円</t>
  </si>
  <si>
    <t>高齢者に対するタクシー運賃の一部を助成</t>
  </si>
  <si>
    <t>ごみの収集日に訪問し、支援を行う。</t>
  </si>
  <si>
    <t>65歳以上のひとり暮らし世帯または高齢者のみの世帯で、ごみ集積場まで行くことが難しい方を対象に、自宅までごみの収集に伺う。</t>
  </si>
  <si>
    <t>825,750円</t>
  </si>
  <si>
    <t>被保険者証更新において保険料の納期限から1年以上経過してもなお保険料の滞納がある者のうち次のいずれかに該当する者：①保険料納付相談・指導に一向に応じようとしない者、②所得又は資産の保有状態から判断しても十分な負担能力があると認められたもの、③納付相談・指導をしたにもかかわらず誠意を持って履行しない者、④財産の名義変更を行うなど意図的に滞納処分を免れようとする者</t>
  </si>
  <si>
    <t>被保険者証更新において前年度保険料の概ね2分の1に相当する額以上を滞納しち次のいずれかに該当する者：①保険料納付相談・指導に一向に応じようとしない者、②所得又は資産の保有状態から判断しても十分な負担能力があると認められたもの、③納付相談・指導をしたにもかかわらず誠意を持って履行しない者、④財産の名義変更を行うなど意図的に滞納処分を免れようとする者</t>
  </si>
  <si>
    <t xml:space="preserve">更新時において保険料の納期限から１年以上経過している者で、次のいずれかに該当する者：①保険料の納付相談・指導に一向に応じようとしない者、②所得または資産の保有状況から判断して十分な負担能力があると認められる者、③納付相談・指導をしたにもかかわらず、誠意をもって履行しない者、④財産の名義変更を行うなど、意図的に滞納処分を免れようとする者
</t>
  </si>
  <si>
    <t>更新時において前年度保険料額の概ね2分の1に相当する額以上を滞納している者で、次のいずれかに該当する者：①保険料の納付相談・指導に一向に応じようとしない者、②所得または資産の保有状況から判断して十分な負担能力があると認められる者、③納付相談・指導において取り決めた納付相談を履行しなかった者、④財産の名義変更を行うなど、意図的に滞納処分を免れようとする者</t>
  </si>
  <si>
    <t>被保険者の更新時において前年度又は前々年度に係る保険料金の概ね1/2に相当する額以上を滞納している者で次の①～④に該当する者：①保険料の納付相談・指導に一向に応じない者、②納付相談・納付指導において一向に応じようとしない者、③所得及び資産を勘案すると十分な負担能力があると認められる者、④財産の名義変更など意図的に滞納処分を免れようとする者</t>
  </si>
  <si>
    <t xml:space="preserve">過去2年度分の保険料について、保険証送付時点で1/2以上未納の者（各年度で判定）
</t>
  </si>
  <si>
    <t>国及び県に返納した。</t>
  </si>
  <si>
    <t>×</t>
  </si>
  <si>
    <t xml:space="preserve">指定訪問・通所サービス事業（旧予防給付相当）、訪問・通所サービス事業（緩和した基準による）、通所型・訪問型介護予防事業（短期集中予防・直営）、通所型一般介護予防事業・地域交流促進活動支援事業」（一般介護予防事業）、生活支援サポーター派遣事業・訪問生活支援事業（生活支援サービス）
</t>
  </si>
  <si>
    <t>〇</t>
  </si>
  <si>
    <t xml:space="preserve">予防訪問サービス（従前の介護予防訪問介護に相当する訪問型サービス）、軽度家事支援サービス（掃除、洗濯、買い物等軽易な家事支援を行うサービス）、予防通所サービス（従前の介護予防通所介護に相当する通所型サービス）、介護予防運動教室（週１回介護予防のための運動教室のサービス）、介護予防入浴サービス（入浴の手助け、健康チェックなどのサービス）、配食サービス（栄養のバランスがとれた昼食を配食し、安否確認を行うサービス）
</t>
  </si>
  <si>
    <t>次年度において、法定負担割合に基づき国・県・社会保険診療報酬支払基金へ返納</t>
  </si>
  <si>
    <t>なし</t>
  </si>
  <si>
    <t>住民主体による訪問型サービスBか生活支援体制整備事業による「おたすけ隊」か地域の意見を聞きながら進めていく。</t>
  </si>
  <si>
    <t>第1号訪問事業訪問型サービス（独自）、第1号通所事業通所型サービス（独自）、通所型サービスA（独自）</t>
  </si>
  <si>
    <t>次年度において、国及び県に返納し、ゼロ精算とするため、剰余金は発生しない。</t>
  </si>
  <si>
    <t>訪問介護相当事業、通所介護相当事業、通所型サービスA、通所型サービスB</t>
  </si>
  <si>
    <t>善通寺市に引き続き1年以上住所を有する者で、善通寺市の介護保険被保険者で65歳以上の要介護4及び5のねたきり老人等と同居し、在宅において介護している者</t>
  </si>
  <si>
    <t>月額10,000円</t>
  </si>
  <si>
    <t>善通寺市在宅ねたきり老人等介護手当</t>
  </si>
  <si>
    <t>要介護4・5又は尿失禁のある要介護高齢者を在宅で介護している者</t>
  </si>
  <si>
    <t>入院・入所者でないこと</t>
  </si>
  <si>
    <t>月額：課税世帯3,000円，非課税世帯6,250円</t>
  </si>
  <si>
    <t>小豆島町家族介護用品支給事業</t>
  </si>
  <si>
    <t>ねたきり高齢者を在宅で介護している介護者</t>
  </si>
  <si>
    <t>月額5,000円</t>
  </si>
  <si>
    <t>町内に1年以上居住し、65歳以上、6ヶ月以上ねたきり状態で要介護、要支援認定を受けていない方を在宅で介護している。</t>
  </si>
  <si>
    <t>ねたきり高齢者在宅介護者福祉手当</t>
  </si>
  <si>
    <t>町内に1年以上居住する65歳以上の在宅者等</t>
  </si>
  <si>
    <t>①第1号被保険者又はその属する世帯の生計を主として維持する者が、震災、風水害、火災その他これらに類する災害により、住宅、家財又はその他財産について著しい被害をうけたこと、②第1号被保険者の属する世帯を主として維持する者が死亡したこと、又はその者が心身に重大な障害を受け、若しくは長期入院した事により、その者の収入が著しく減少したこと、③第1号被保険者又はその属する世帯の生計を主として維持する者の収入が、事業又は業務の休廃止、事業における著しい損失、失業等のより著しく減少したこと、④第1号被保険者又はその属する世帯の生計を主として維持する者の収入が、干ばつ、冷害、凍霜害等による農作物の不作、不漁その他これらに類する理由により著しく減少したこと</t>
  </si>
  <si>
    <t>【減免内容】①災害により住宅及び家財が著しい損害を受けた場合：保険料の1/8～全額を減免、②災害により被保険者等が死亡した場合：保険料の10/10を減免、③災害により被保険者等が障害者となった場合：保険料の9/10を減免、【減免条件】①第1号被保険者又はその属する世帯の生計を主として維持する者が、震災、風水害、火災その他これらに類する災害により、住宅、家財又はその他の財産について著しい損害を受けたとき、②第1号被保険者の属する世帯の生計を主として維持する者が死亡したこと、又はその者が心身に重大な障害を受け、その者の収入が著しく減少したとき。</t>
  </si>
  <si>
    <t>【対象者】市町村民税本人非課税の者（生活保護受給世帯に属する者を除く）、【減免内容】離島等地域にある事業所の訪問介護、訪問入浴介護、訪問看護、福祉用具貸与（以上予防を含む。）を利用した場合に、当該サービスの利用に係る利用者負担額の1割分を減額</t>
  </si>
  <si>
    <t>①生活保護法に規定による保護を受ける者、②当該年において所得が皆無となったため生活が著しく困難となった者又はこれに準ずる者、③学生及び生徒、④公益社団法人及び公益財団法人、⑤前各号に掲げるものを除く他の特別な理由のあるもの</t>
  </si>
  <si>
    <t>①生活保護法の規定による保護を受ける者、②当該年に所得が皆無となったため生活が著しく困難となった者又は準ずると認められる者、③学生及び生徒、④公益社団法人及び公益財団法人、⑤震災・風水害・火災その他これらに類する災害により被害を受けた者</t>
  </si>
  <si>
    <t>×</t>
  </si>
  <si>
    <t>19年度より、75歳未満の市民の人間ドック及び各種がん健診の自己負担額を減額し、乳がんの検診年齢を30歳からに引き下げた。</t>
  </si>
  <si>
    <t>【18年度拡充施策】自殺対策計画（だれも自殺に追い込まれることのない社会の実現に向け、三豊市自殺対策計画（第１期）を策定）、【19年度拡充予定・検討施策】①一人暮らし高齢者及び認知症高齢者の支援事業（オレンジカフェの委託：各町に1 か所開催、②在宅医療、介護連携推進事業（住民向けに在宅での看取りについての講演会の開催。在宅医療・介護連携支援センターの開設）、③成年後見制度利用促進事業（成年後見制度利用促進基本計画の策定、④福祉タクシー・高齢者運転免許証自主返納支援事業（対象者を７０歳以上の運転免許証を持たない方に拡大し、運転免許証自主返納についても支援。また、福祉タクシー利用券をコミュニティバス回数乗車券に交換することでバスの利用を可能にした）、⑤手話言語条例（手話が言語であるとの認識に基づき、手話の普及及び理解の促進を図り、かつ、地域において手話を使用しやすい環境を整備するため手話言語条例を制定予定）、⑥障害の特性に応じたコミュニケ―ション条例（障害の特性に応じたコミュニケ―ション手段があること、その利用の促進を図るため障害の特性に応じたコミュニケ―ション条例を制定予定）、⑦子育て世代包括支援センターを開設し、妊娠期から子育て期にわたって切れ目のない支援を行い、安心して子育てができるように支援、⑧不育症治療費の助成、産後ケア事業訪問型の開始、おたふくかぜの予防接種実施、⑨待機児童対策（「三豊市待機児童ゼロ対策アクションプラン」に基づき、民間保育事業所の誘致や山本幼稚園の開園及び山本保育所の移転開所により、今後3 年間で集中的に保育の受入枠の拡大を図る）、⑩県の「かがわ健康ポイント事業」に協働、2019 年度は市独自の特典を付加し自主的な健康づくりの意識向上を図る、⑪胃がん予防対策として、50 歳代（隔年）の胃内視鏡検査、及び中学3 年生を対象としたピロリ検診を実施し、中長期的に地域全体の胃がん発生率の減少と早期発見・早期治療に向け事業を推進</t>
  </si>
  <si>
    <t xml:space="preserve">【18年度拡充施策】特定不妊治療費助成事業について、通算1回の治療につき15万円の上乗せを追加、【19年度拡充予定・検討施策】①重度心身障害者医療費給付事業の窓口無料化と対象範囲の拡大、②産後ケア事業の開始
</t>
  </si>
  <si>
    <t>高齢者の外出支援として行っている高齢者福祉タクシー事業の要件を2019年度より80歳以上から75歳以上に、交付額を5,000円から10,000円に拡充予定。</t>
  </si>
  <si>
    <t>行っている。</t>
  </si>
  <si>
    <t>行っていない。</t>
  </si>
  <si>
    <t xml:space="preserve">①日曜検診の実施、②医療機関への委託実施、③受診勧奨通知、④乳・子宮がん検診無料、クーポン券の送付、⑤広報紙・ホームページでの周知
</t>
  </si>
  <si>
    <t xml:space="preserve">①各種検診受診券、日程表等の一括送付、②土日検診の実施、社会保険組合との合同実施、③広報等による啓発（検診カレンダーの配布）、④生活保護受給者に対して、個別に受診勧奨訪問実施、⑤国保加入者に対して受診勧奨案内を送付、加入者への窓口説明、⑥女性がん検診未受診者への受診勧奨、働き盛り世代への健康教育による普及啓発
</t>
  </si>
  <si>
    <t>〇</t>
  </si>
  <si>
    <t xml:space="preserve">＜対象＞①30歳・40歳・50歳・60歳・70歳、②妊婦・2歳児、＜内容＞①歯周疾患検診、②歯科健康診査
</t>
  </si>
  <si>
    <t xml:space="preserve">＜対象＞40・45・50・55・60・65・70歳、＜内容＞歯周疾患検診（問診、口腔検査、保健指導）、歯の表面クリーニング
</t>
  </si>
  <si>
    <t>1000円</t>
  </si>
  <si>
    <t>1000円75歳以上500円</t>
  </si>
  <si>
    <t>乳がん超音波検診（35歳限定、500円、27.6％）</t>
  </si>
  <si>
    <t>41歳以上</t>
  </si>
  <si>
    <t>1,000円（75歳以上500円）</t>
  </si>
  <si>
    <t>41歳以上</t>
  </si>
  <si>
    <t>無料（喀痰500円）</t>
  </si>
  <si>
    <t>無料</t>
  </si>
  <si>
    <t>10,000円</t>
  </si>
  <si>
    <t>1,500円</t>
  </si>
  <si>
    <t>約15,000円～30,000円</t>
  </si>
  <si>
    <t>11.16</t>
  </si>
  <si>
    <t>収入生活費の相談、就労支援、負債滞納相談等</t>
  </si>
  <si>
    <t>12.09</t>
  </si>
  <si>
    <t>就労準備・衣食住の提供・家計相談　</t>
  </si>
  <si>
    <t>20ｈ／月</t>
  </si>
  <si>
    <t>東かがわ市児童障害者福祉年金</t>
  </si>
  <si>
    <t xml:space="preserve">身体障害者手帳（１～4級）、療育手帳、精神保健福祉手帳の交付を受けた者に対し、その等級に応じ年に1回、手当等を給付。
</t>
  </si>
  <si>
    <t>30時間/月</t>
  </si>
  <si>
    <t>身体障害者手帳４級、療育手帳Ｂ、戦傷病者手帳所持者も対象。</t>
  </si>
  <si>
    <t xml:space="preserve">身体障害者手帳4級及び療育手帳Bの交付を受けているものに対し、医療費を助成している（保険適用の診療に対し、自己負担部分の費用を助成）。
</t>
  </si>
  <si>
    <t>6人（内訳：身体障害者3人・知的障害者1人・精神障害者2人）</t>
  </si>
  <si>
    <t>8人（身体障害者3人・精神障害者5人）</t>
  </si>
  <si>
    <t>地方単独事業（子ども・ひとり親・重心医療費助成）の国庫負担金の減額調整の廃止</t>
  </si>
  <si>
    <t>保険料算定方式や保険料額を県内統一として欲しい。</t>
  </si>
  <si>
    <t xml:space="preserve">引き上げた（医療給付費分の課税限度額を58万円から61万円へ）、引き下げた（軽減判定所得の算定において、2割軽減は50万円から51万円へ、5割軽減は、27万5千円から28万円へ）
</t>
  </si>
  <si>
    <t>7ヶ月</t>
  </si>
  <si>
    <t>滞納期間が納期限から１年を超えている滞納者で、前年度に納付のあった世帯</t>
  </si>
  <si>
    <t xml:space="preserve">滞納期間が納期限から１年を越えている滞納者で、前年度にまったく納付の無かったかった世帯
</t>
  </si>
  <si>
    <t>短期保険証の交付年月日から有効期限（基本2ヶ月）の間に納付のあった世帯</t>
  </si>
  <si>
    <t>保険税に未納がある世帯</t>
  </si>
  <si>
    <t>過去1年間、保険税の納付が全くない世帯</t>
  </si>
  <si>
    <t>納税相談の後、保険税を一部納付する。</t>
  </si>
  <si>
    <t>医療機関2回、集団2回</t>
  </si>
  <si>
    <t>　14回（多胎16回）</t>
  </si>
  <si>
    <t xml:space="preserve">ロタウイルス助成事業　申請により助成券及び予診票を交付し接種料金の約半額（14,000円／人）を助成
</t>
  </si>
  <si>
    <t>なし</t>
  </si>
  <si>
    <t>ロタウイルス予防接種の費用助成（乳児1人につき＠6,000円×2回）</t>
  </si>
  <si>
    <t>2回（医療機関１回、集団3か月児健診）</t>
  </si>
  <si>
    <t>償還払い</t>
  </si>
  <si>
    <t xml:space="preserve">ひとり親家庭等医療費助成（ひとり親家庭等の児童を扶養している父又は母とその児童の医療費自己負担分を助成）
</t>
  </si>
  <si>
    <t>15歳に達した最初の３月31日まで</t>
  </si>
  <si>
    <t>償還払い・現物給付</t>
  </si>
  <si>
    <t>児童が18歳に達した最初の３月31日まで（児童に一定の障害がある場合指定の学校に通っている場合は満20歳の月末まで）の児童がいる家庭に保険適用範囲内で医療費を助成する。</t>
  </si>
  <si>
    <t>学用品費、入学準備金、通学用品費、修学旅行費、給食費、校外活動費（宿泊なし）</t>
  </si>
  <si>
    <t>委託</t>
  </si>
  <si>
    <t>委託</t>
  </si>
  <si>
    <t>285</t>
  </si>
  <si>
    <t>325円</t>
  </si>
  <si>
    <t>直営4</t>
  </si>
  <si>
    <t>第3子以降、保育料完全無償化</t>
  </si>
  <si>
    <t>公立0　　　私立1</t>
  </si>
  <si>
    <t>公立1　　　私立0</t>
  </si>
  <si>
    <t>公立3　　　私立2</t>
  </si>
  <si>
    <t>公立１</t>
  </si>
  <si>
    <t>160</t>
  </si>
  <si>
    <t>保育料→国基準より軽減措置</t>
  </si>
  <si>
    <t>公立2　　　　私立5</t>
  </si>
  <si>
    <t>公立4　　　私立1</t>
  </si>
  <si>
    <t>地域包括支援センターが中核的な機関となり、関係機関とのネットワークの構築や、地域ケア会議の充実、生活支援・介護予防の充実、相談事業の充実を図る。</t>
  </si>
  <si>
    <t>地域包括ケアシステムの体制構築のため、在宅医療・介護連携推進事業、日常生活支援体制整備事業に引き続き取り組み、高齢者が住み慣れた地域で生活を継続できるよう取り組みを進める。</t>
  </si>
  <si>
    <t xml:space="preserve">回数：4日/週、利用者数：16人、助成金：1食あたり190円、利用者負担：1食あたり350円
</t>
  </si>
  <si>
    <t>年20,000円または30,000円</t>
  </si>
  <si>
    <t xml:space="preserve">年800,000円、5か所：年上限300,000円／1ヶ所
</t>
  </si>
  <si>
    <t xml:space="preserve">福祉タクシー事業を実施（重度の障害があり手帳の交付を受けている方で住民税所得割の額が0円の方に対し、500円券×30枚のタクシー助成券を交付している。
</t>
  </si>
  <si>
    <t>保険証更新時に、前年度又は前々年度に係る保険料額の概ね2分の1に相当する額以上を滞納している者で、納付相談等に応じない、または納付方法を履行しない者</t>
  </si>
  <si>
    <t>国県等に返還、一般会計へ繰出、基金積立</t>
  </si>
  <si>
    <t>通所型サービスA</t>
  </si>
  <si>
    <t>介護予防・生活支援サービス事業を適切に実施していく。</t>
  </si>
  <si>
    <t>訪問型短期集中予防サービス　、通所型短期集中予防サービス、介護予防訪問介護相当サービス　、介護予防通所介護相当サービス</t>
  </si>
  <si>
    <t xml:space="preserve">訪問介護（現行相当）、通所介護（現行相当）、一般介護予防事業
</t>
  </si>
  <si>
    <t>１年以上市内に住所を有し、要介護４又は５に相当する在宅の高齢者等</t>
  </si>
  <si>
    <t>年額100,000円</t>
  </si>
  <si>
    <t xml:space="preserve">①介護保険サービスを過去１年間受けていないこと、②市民税非課税世帯
</t>
  </si>
  <si>
    <t>東かがわ市家族介護慰労金</t>
  </si>
  <si>
    <t>三木町在宅要介護高齢者等介護者手当</t>
  </si>
  <si>
    <t>88人</t>
  </si>
  <si>
    <t>在住1年以上の要介護3以上で、介護者が同居する者、また半日以上介護し、その期間がおおむね6月以上継続する者</t>
  </si>
  <si>
    <t>月額3,000円、年額36,000円</t>
  </si>
  <si>
    <t>認可外保育施設利用者支援補助金</t>
  </si>
  <si>
    <t xml:space="preserve">生活保護法の規定による保護を受ける者、当該市において所得が皆無となったため生活が著しく困難となった者等のうち、市長が必要と認める者
</t>
  </si>
  <si>
    <t>「在宅ねたきり高齢者等」市内に引き続き1年以上居住する在宅高齢者等で、寝たきり度C、認知症度Ⅳ又はMに該当する状態が6か月以上継続しているもの。「常時介護している者」市内に引き続き1年以上居住し、在宅ねたきり高齢者等と同居、生計を同じくする者で、現に当該高齢者等を介護しているもの</t>
  </si>
  <si>
    <t>要介護3～5の要介護者を在宅で介護していること。要介護3は主治医意見書に尿失禁の発送可能性の記載があるものに限る。</t>
  </si>
  <si>
    <t>介護されている者が65歳以上で綾川町に居住し、要介護3以上で寝たきりとなっていること</t>
  </si>
  <si>
    <t>65歳以上で要介護4もしくは要介護5と認定されてから、在宅で6か月以上臥床している。</t>
  </si>
  <si>
    <t>ごみの戸別収集（対象者；概ね65歳以上の者で、介護保険制度の要支援又は要介護の認定を受けている人、身体障害者手帳1級若しくは2級、療育手帳Ⓐ若しくはAの所得者または精神障害者保健福祉手帳1級の所有者）</t>
  </si>
  <si>
    <t xml:space="preserve">14回以内（多胎妊娠の場合は、16回以内）、妊婦一般健康診査のうち超音波検査4回、妊婦精密健康診査1回
</t>
  </si>
  <si>
    <t>①こどもインフルエンザ助成（生後6ヶ月～中学3年生町内医療機関で摂取する場合1回1,500円助成（13歳未満2回、13歳以上1回））、②風疹予防接種助成（妊娠を希望する女性及びパートナーが風疹抗体検査等による抗体検査を受けて抗体価が低く風疹含有ワクチンを任意接種した定期予防）、③特別の理由による任意予防接種費用助成（骨髄移植等により既に摂取した定期予防接種の効果が期待できないと医師判断された場合、20歳未満種別により上限年齢有、事前申請により認定された場合助成金交付）</t>
  </si>
  <si>
    <t>なし</t>
  </si>
  <si>
    <t>医療機関によって異なる。</t>
  </si>
  <si>
    <t>満15歳到達後、最初の3月31日までの児童</t>
  </si>
  <si>
    <t>×</t>
  </si>
  <si>
    <t xml:space="preserve">保険税の納期限から１年を経過してもなお当該保険税に滞納がある世帯の世帯主で、次の各号のいずれかに該当する者：①納付相談及び指導に一向に応じようとしない者、②収入状況等を勘案すると十分な負担能力があると認められる者、③納付相談及び指導において取り決めた保険税納付方法を誠意をもって履行しようとしない者、④滞納処分を行おうとすると、意図的に差押財産の名義を変更するなど滞納処分を逃れようとする者
</t>
  </si>
  <si>
    <t>身体障がい１級～４級、5級（20歳未満に限る），知的障がいⒶ、Ａ、Ⓑを持ち，市内に住所を１年以上有し，在宅で生活している障がい児・者</t>
  </si>
  <si>
    <t>【障害者年金】＜要件＞年齢20歳以上・1年以上居住、障害者手帳、養育手帳または精神障害者保健福祉手帳を8/31の時点で持っている、＜内容＞身体1～3級・養育B以上・精神1～2級に年額10,000円を9月に講座振り込み、【障害児年金】＜要件＞年齢20歳未満、1年以上居住、障害者手帳、養育手帳または精神障害者保健福祉手帳を8/31の時点で持っている、＜内容＞身体1～2級は年額22,000円、養育B以上・精神3～4級に年額18,000円、身体5～6級・養育B・精神3級に年額1,0000円を9月に講座振り込み、【在宅重度障害児年金】＜要件＞年齢5歳以上20歳未満、1年以上居住、8/31の時点で在宅重度障害児で障害者手帳1級または養育手帳Aの手帳の交付を受け、常時家族の介護が必要な人の要件を満たしている事、＜内容＞月額12,000円（3.6.9.12月に口座振り込み、障害児年金との併用は不可）</t>
  </si>
  <si>
    <t xml:space="preserve">＜対象者＞心身に障害のある児童（20歳未満）の保護者の方で、さぬき市に1年以上住所を有する保護者（該当児童もさぬき市内に住所を有することが前提）身体障害児の場合は、身体障害者手帳（1級～4級）知的障害児の場合は、療育手帳（ⒶＡⒷＢ）、＜支給月額＞4,000円（毎年3月に該当月数を乗じた額で支給）
</t>
  </si>
  <si>
    <t xml:space="preserve">【障害児福祉金】＜金額＞年20,000円、＜支給要件＞①20歳未満、②本市に１年以上居住していること、③障害者手帳を取得していること（身体1～3級、養育手帳○Ａ～○Ｂ、精神障害者福祉手帳1～2級）
</t>
  </si>
  <si>
    <t>【障害者】身体精神1・2級・療育Ⓐ・Ａ：11,000円、身体精神3・4級・療育Ⓑ：9,000円、身体５・６級・療育Ｂ：5,000円、【障害児】身体精神１・２級・療育Ⓐ・Ａ：17,000円、身体精神3・4級・療育Ⓑ：12,000円、身体5・6級・療育Ｂ：7,000円</t>
  </si>
  <si>
    <t>（バリウム）40歳以上、（胃カメラ）50・52・54・56・58歳</t>
  </si>
  <si>
    <t>①受診勧奨ハガキの工夫、②各種検診・教室参加者への個別勧奨</t>
  </si>
  <si>
    <t>夜間、特に荒天時における三次救急医療機関への搬送、ドクターヘリの未整備</t>
  </si>
  <si>
    <t>医師；退職14人・採用18人　　　　看護師；退職15人・採用8人</t>
  </si>
  <si>
    <t>医師：退職6名・採用7名　　　　　看護師：退職11名・採用10名</t>
  </si>
  <si>
    <t>医師:退職1人              　　　看護師:退職2人・採用1人</t>
  </si>
  <si>
    <t xml:space="preserve">医師：退職7名・採用5名　　　　　看護師：退職10名・12名
</t>
  </si>
  <si>
    <t>医師：退職1名、採用2名　　　　　看護師：退職1名、採用2名</t>
  </si>
  <si>
    <t>医師1人（3医療機関より派遣）・看護師2人（職員）</t>
  </si>
  <si>
    <t>医師2名・看護師5名</t>
  </si>
  <si>
    <t>国等へ返還</t>
  </si>
  <si>
    <r>
      <t xml:space="preserve">所得割　   </t>
    </r>
    <r>
      <rPr>
        <sz val="9"/>
        <rFont val="ＭＳ Ｐゴシック"/>
        <family val="3"/>
      </rPr>
      <t>（後期高齢）</t>
    </r>
  </si>
  <si>
    <r>
      <t xml:space="preserve">資産割　   </t>
    </r>
    <r>
      <rPr>
        <sz val="9"/>
        <rFont val="ＭＳ Ｐゴシック"/>
        <family val="3"/>
      </rPr>
      <t>（後期高齢）</t>
    </r>
  </si>
  <si>
    <r>
      <t xml:space="preserve">均等割　   </t>
    </r>
    <r>
      <rPr>
        <sz val="9"/>
        <rFont val="ＭＳ Ｐゴシック"/>
        <family val="3"/>
      </rPr>
      <t>（後期高齢）</t>
    </r>
  </si>
  <si>
    <t>１人当たり平均保険料 　(18年度）</t>
  </si>
  <si>
    <t>集団500円、個別1,000円</t>
  </si>
  <si>
    <t>0円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</si>
</sst>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lt;=999]000;[&lt;=9999]000\-00;000\-0000"/>
    <numFmt numFmtId="185" formatCode="&quot;¥&quot;#,##0_);[Red]\(&quot;¥&quot;#,##0\)"/>
    <numFmt numFmtId="186" formatCode="#,##0_);[Red]\(#,##0\)"/>
    <numFmt numFmtId="187" formatCode="#,##0_ ;[Red]\-#,##0\ "/>
    <numFmt numFmtId="188" formatCode="#,##0_ "/>
    <numFmt numFmtId="189" formatCode="#,##0.00_);[Red]\(#,##0.00\)"/>
    <numFmt numFmtId="190" formatCode="[$¥-411]#,##0.00;[$¥-411]#,##0.00"/>
    <numFmt numFmtId="191" formatCode="[$¥-411]#,##0.00;\-[$¥-411]#,##0.00"/>
    <numFmt numFmtId="192" formatCode="0_);[Red]\(0\)"/>
    <numFmt numFmtId="193" formatCode="&quot;¥&quot;#,##0_);\(&quot;¥&quot;#,##0\)"/>
    <numFmt numFmtId="194" formatCode="0.0_);[Red]\(0.0\)"/>
    <numFmt numFmtId="195" formatCode="0.00_);[Red]\(0.00\)"/>
    <numFmt numFmtId="196" formatCode="0.0_ "/>
  </numFmts>
  <fonts count="65">
    <font>
      <sz val="11"/>
      <name val="ＭＳ Ｐゴシック"/>
      <family val="3"/>
    </font>
    <font>
      <sz val="6"/>
      <name val="ＭＳ Ｐゴシック"/>
      <family val="3"/>
    </font>
    <font>
      <sz val="11"/>
      <color indexed="8"/>
      <name val="ＭＳ Ｐゴシック"/>
      <family val="3"/>
    </font>
    <font>
      <sz val="12"/>
      <name val="ＪＳＰ明朝"/>
      <family val="1"/>
    </font>
    <font>
      <sz val="11"/>
      <name val="ＪＳＰ明朝"/>
      <family val="1"/>
    </font>
    <font>
      <sz val="9"/>
      <color indexed="12"/>
      <name val="ＪＳＰ明朝"/>
      <family val="1"/>
    </font>
    <font>
      <sz val="11"/>
      <color indexed="8"/>
      <name val="ＪＳＰ明朝"/>
      <family val="1"/>
    </font>
    <font>
      <sz val="10"/>
      <color indexed="12"/>
      <name val="ＪＳＰ明朝"/>
      <family val="1"/>
    </font>
    <font>
      <sz val="9"/>
      <name val="ＭＳ 明朝"/>
      <family val="1"/>
    </font>
    <font>
      <sz val="8"/>
      <name val="ＭＳ Ｐゴシック"/>
      <family val="3"/>
    </font>
    <font>
      <sz val="10"/>
      <name val="ＭＳ 明朝"/>
      <family val="1"/>
    </font>
    <font>
      <sz val="10"/>
      <color indexed="12"/>
      <name val="ＭＳ 明朝"/>
      <family val="1"/>
    </font>
    <font>
      <sz val="9"/>
      <color indexed="12"/>
      <name val="ＭＳ 明朝"/>
      <family val="1"/>
    </font>
    <font>
      <sz val="9"/>
      <color indexed="8"/>
      <name val="ＭＳ 明朝"/>
      <family val="1"/>
    </font>
    <font>
      <sz val="11"/>
      <name val="ＭＳ 明朝"/>
      <family val="1"/>
    </font>
    <font>
      <sz val="12"/>
      <name val="ＭＳ Ｐゴシック"/>
      <family val="3"/>
    </font>
    <font>
      <sz val="9"/>
      <name val="ＭＳ Ｐゴシック"/>
      <family val="3"/>
    </font>
    <font>
      <sz val="10"/>
      <name val="ＭＳ Ｐゴシック"/>
      <family val="3"/>
    </font>
    <font>
      <sz val="10"/>
      <name val="ＭＳ ゴシック"/>
      <family val="3"/>
    </font>
    <font>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12"/>
      <name val="Cambria"/>
      <family val="3"/>
    </font>
    <font>
      <sz val="11"/>
      <color indexed="8"/>
      <name val="Cambria"/>
      <family val="3"/>
    </font>
    <font>
      <sz val="10"/>
      <name val="Cambria"/>
      <family val="3"/>
    </font>
    <font>
      <sz val="12"/>
      <name val="Calibri"/>
      <family val="3"/>
    </font>
    <font>
      <sz val="11"/>
      <name val="Calibri"/>
      <family val="3"/>
    </font>
    <font>
      <sz val="9"/>
      <name val="Cambria"/>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color indexed="63"/>
      </top>
      <bottom style="thin"/>
    </border>
    <border>
      <left style="thin"/>
      <right style="double"/>
      <top style="thin"/>
      <bottom style="thin"/>
    </border>
    <border>
      <left style="thin"/>
      <right style="thin"/>
      <top style="thin"/>
      <bottom style="thin"/>
    </border>
    <border>
      <left>
        <color indexed="63"/>
      </left>
      <right style="thin"/>
      <top style="thin"/>
      <bottom style="thin"/>
    </border>
    <border>
      <left style="double"/>
      <right style="thin"/>
      <top style="thin"/>
      <bottom style="thin"/>
    </border>
    <border>
      <left style="thin"/>
      <right>
        <color indexed="63"/>
      </right>
      <top style="thin"/>
      <bottom style="thin"/>
    </border>
    <border>
      <left style="hair"/>
      <right style="thin"/>
      <top style="thin"/>
      <bottom style="thin"/>
    </border>
    <border>
      <left style="thin"/>
      <right style="hair"/>
      <top style="thin"/>
      <bottom style="thin"/>
    </border>
    <border>
      <left>
        <color indexed="63"/>
      </left>
      <right>
        <color indexed="63"/>
      </right>
      <top style="thin"/>
      <bottom style="thin"/>
    </border>
    <border>
      <left style="hair"/>
      <right style="hair"/>
      <top style="thin"/>
      <bottom style="thin"/>
    </border>
    <border>
      <left>
        <color indexed="63"/>
      </left>
      <right>
        <color indexed="63"/>
      </right>
      <top style="thin"/>
      <bottom>
        <color indexed="63"/>
      </bottom>
    </border>
    <border>
      <left style="hair"/>
      <right style="double"/>
      <top style="thin"/>
      <bottom style="thin"/>
    </border>
    <border>
      <left style="hair"/>
      <right>
        <color indexed="63"/>
      </right>
      <top style="thin"/>
      <bottom style="thin"/>
    </border>
    <border>
      <left style="double"/>
      <right>
        <color indexed="63"/>
      </right>
      <top style="thin"/>
      <bottom style="thin"/>
    </border>
    <border>
      <left>
        <color indexed="63"/>
      </left>
      <right style="hair"/>
      <top style="thin"/>
      <bottom style="thin"/>
    </border>
    <border>
      <left>
        <color indexed="63"/>
      </left>
      <right style="dotted"/>
      <top>
        <color indexed="63"/>
      </top>
      <bottom style="thin"/>
    </border>
    <border>
      <left>
        <color indexed="63"/>
      </left>
      <right style="thin"/>
      <top style="thin"/>
      <bottom>
        <color indexed="63"/>
      </bottom>
    </border>
    <border>
      <left style="hair"/>
      <right style="thin"/>
      <top>
        <color indexed="63"/>
      </top>
      <bottom>
        <color indexed="63"/>
      </bottom>
    </border>
    <border>
      <left style="double"/>
      <right style="hair"/>
      <top style="thin"/>
      <bottom style="thin"/>
    </border>
    <border>
      <left>
        <color indexed="63"/>
      </left>
      <right style="dotted"/>
      <top>
        <color indexed="63"/>
      </top>
      <bottom>
        <color indexed="63"/>
      </bottom>
    </border>
    <border>
      <left style="thin"/>
      <right>
        <color indexed="63"/>
      </right>
      <top>
        <color indexed="63"/>
      </top>
      <bottom>
        <color indexed="63"/>
      </bottom>
    </border>
    <border>
      <left style="hair"/>
      <right style="double"/>
      <top>
        <color indexed="63"/>
      </top>
      <bottom>
        <color indexed="63"/>
      </bottom>
    </border>
    <border>
      <left style="double"/>
      <right style="thin"/>
      <top>
        <color indexed="63"/>
      </top>
      <bottom>
        <color indexed="63"/>
      </bottom>
    </border>
    <border>
      <left style="thin"/>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948">
    <xf numFmtId="0" fontId="0" fillId="0" borderId="0" xfId="0" applyAlignment="1">
      <alignment vertical="center"/>
    </xf>
    <xf numFmtId="0" fontId="0" fillId="0" borderId="0" xfId="0" applyAlignment="1">
      <alignment horizontal="center" vertical="center"/>
    </xf>
    <xf numFmtId="6" fontId="0" fillId="0" borderId="0" xfId="58" applyFont="1"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11" xfId="0" applyFont="1" applyBorder="1" applyAlignment="1">
      <alignment horizontal="left" vertical="center" wrapText="1"/>
    </xf>
    <xf numFmtId="38" fontId="0" fillId="0" borderId="0" xfId="49" applyAlignment="1">
      <alignment horizontal="center" vertical="center"/>
    </xf>
    <xf numFmtId="6" fontId="0" fillId="0" borderId="0" xfId="58" applyAlignment="1">
      <alignment vertical="center"/>
    </xf>
    <xf numFmtId="6" fontId="7" fillId="0" borderId="0" xfId="58" applyFont="1" applyFill="1" applyBorder="1" applyAlignment="1">
      <alignment horizontal="right" vertical="center" wrapText="1"/>
    </xf>
    <xf numFmtId="6" fontId="0" fillId="0" borderId="0" xfId="0" applyNumberFormat="1" applyAlignment="1">
      <alignment vertical="center"/>
    </xf>
    <xf numFmtId="0" fontId="8" fillId="0" borderId="12" xfId="0" applyFont="1" applyBorder="1" applyAlignment="1">
      <alignment vertical="center" wrapText="1"/>
    </xf>
    <xf numFmtId="0" fontId="9" fillId="0" borderId="0" xfId="0" applyFont="1" applyAlignment="1">
      <alignment vertical="center"/>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12" fillId="0" borderId="13" xfId="0" applyFont="1" applyBorder="1" applyAlignment="1">
      <alignment horizontal="left" vertical="center" wrapText="1"/>
    </xf>
    <xf numFmtId="0" fontId="8" fillId="0" borderId="14" xfId="0" applyFont="1" applyBorder="1" applyAlignment="1">
      <alignment vertical="center" wrapText="1"/>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shrinkToFit="1"/>
    </xf>
    <xf numFmtId="0" fontId="8" fillId="0" borderId="15" xfId="0" applyFont="1" applyBorder="1" applyAlignment="1">
      <alignment vertical="center" wrapText="1"/>
    </xf>
    <xf numFmtId="38" fontId="8" fillId="0" borderId="13" xfId="49" applyFont="1" applyBorder="1" applyAlignment="1">
      <alignment horizontal="center" vertical="center"/>
    </xf>
    <xf numFmtId="38" fontId="8" fillId="0" borderId="16" xfId="49" applyFont="1" applyBorder="1" applyAlignment="1">
      <alignment horizontal="center" vertical="center"/>
    </xf>
    <xf numFmtId="38" fontId="8" fillId="0" borderId="17" xfId="49" applyFont="1" applyBorder="1" applyAlignment="1">
      <alignment horizontal="center" vertical="center"/>
    </xf>
    <xf numFmtId="6" fontId="8" fillId="0" borderId="13" xfId="58" applyFont="1" applyBorder="1" applyAlignment="1">
      <alignment horizontal="center" vertical="center"/>
    </xf>
    <xf numFmtId="38" fontId="8" fillId="0" borderId="18" xfId="49" applyFont="1" applyBorder="1" applyAlignment="1">
      <alignment horizontal="center" vertical="center"/>
    </xf>
    <xf numFmtId="38" fontId="8" fillId="0" borderId="19" xfId="49" applyFont="1" applyBorder="1" applyAlignment="1">
      <alignment horizontal="center" vertical="center"/>
    </xf>
    <xf numFmtId="38" fontId="8" fillId="0" borderId="16" xfId="49"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pplyAlignment="1">
      <alignment vertical="center"/>
    </xf>
    <xf numFmtId="0" fontId="16" fillId="0" borderId="0" xfId="0" applyFont="1" applyAlignment="1">
      <alignment vertical="center"/>
    </xf>
    <xf numFmtId="0" fontId="8" fillId="0" borderId="20" xfId="0" applyFont="1" applyBorder="1" applyAlignment="1">
      <alignment vertical="center"/>
    </xf>
    <xf numFmtId="0" fontId="0" fillId="0" borderId="21" xfId="0" applyBorder="1" applyAlignment="1">
      <alignment vertical="center"/>
    </xf>
    <xf numFmtId="0" fontId="8" fillId="0" borderId="19" xfId="0" applyFont="1" applyBorder="1" applyAlignment="1">
      <alignment vertical="center" wrapText="1"/>
    </xf>
    <xf numFmtId="6" fontId="12" fillId="0" borderId="19" xfId="58" applyFont="1" applyBorder="1" applyAlignment="1">
      <alignment horizontal="center" vertical="center"/>
    </xf>
    <xf numFmtId="0" fontId="12" fillId="0" borderId="20" xfId="0" applyFont="1" applyBorder="1" applyAlignment="1">
      <alignment vertical="center"/>
    </xf>
    <xf numFmtId="0" fontId="12" fillId="0" borderId="19"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horizontal="center" vertical="center" wrapText="1"/>
    </xf>
    <xf numFmtId="0" fontId="12" fillId="0" borderId="16" xfId="0" applyFont="1" applyBorder="1" applyAlignment="1">
      <alignment horizontal="center" vertical="center"/>
    </xf>
    <xf numFmtId="0" fontId="8" fillId="0" borderId="15" xfId="0" applyFont="1" applyBorder="1" applyAlignment="1">
      <alignment horizontal="center" vertical="center"/>
    </xf>
    <xf numFmtId="38" fontId="8" fillId="0" borderId="14" xfId="49" applyFont="1" applyBorder="1" applyAlignment="1">
      <alignment horizontal="center" vertical="center"/>
    </xf>
    <xf numFmtId="0" fontId="10"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8" fillId="0" borderId="20" xfId="0" applyFont="1" applyBorder="1" applyAlignment="1">
      <alignment vertical="center" wrapText="1"/>
    </xf>
    <xf numFmtId="6" fontId="8" fillId="0" borderId="19" xfId="58" applyFont="1" applyBorder="1" applyAlignment="1">
      <alignment horizontal="center" vertical="center"/>
    </xf>
    <xf numFmtId="0" fontId="12" fillId="0" borderId="13" xfId="0" applyFont="1" applyBorder="1" applyAlignment="1">
      <alignment vertical="center" wrapText="1"/>
    </xf>
    <xf numFmtId="0" fontId="8" fillId="0" borderId="13" xfId="0" applyFont="1" applyBorder="1" applyAlignment="1">
      <alignment horizontal="center" vertical="center" wrapText="1"/>
    </xf>
    <xf numFmtId="0" fontId="14" fillId="0" borderId="13" xfId="0" applyFont="1" applyBorder="1" applyAlignment="1">
      <alignment horizontal="center" vertical="center"/>
    </xf>
    <xf numFmtId="0" fontId="10" fillId="0" borderId="13" xfId="0" applyFont="1" applyBorder="1" applyAlignment="1">
      <alignment horizontal="center" vertical="center"/>
    </xf>
    <xf numFmtId="0" fontId="4" fillId="0" borderId="10" xfId="0" applyFont="1" applyBorder="1" applyAlignment="1">
      <alignment horizontal="left" vertical="center"/>
    </xf>
    <xf numFmtId="0" fontId="8" fillId="0" borderId="14" xfId="0" applyFont="1" applyBorder="1" applyAlignment="1">
      <alignment vertical="center"/>
    </xf>
    <xf numFmtId="0" fontId="8" fillId="0" borderId="20"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wrapText="1"/>
    </xf>
    <xf numFmtId="0" fontId="12" fillId="0" borderId="12" xfId="0" applyFont="1" applyBorder="1" applyAlignment="1">
      <alignment vertical="center" wrapText="1"/>
    </xf>
    <xf numFmtId="0" fontId="8" fillId="0" borderId="17" xfId="0" applyFont="1" applyBorder="1" applyAlignment="1">
      <alignment horizontal="center" vertical="center"/>
    </xf>
    <xf numFmtId="49" fontId="8" fillId="0" borderId="23" xfId="0" applyNumberFormat="1" applyFont="1" applyBorder="1" applyAlignment="1">
      <alignment horizontal="center" vertical="center"/>
    </xf>
    <xf numFmtId="186" fontId="11" fillId="0" borderId="16" xfId="0" applyNumberFormat="1" applyFont="1" applyBorder="1" applyAlignment="1">
      <alignment horizontal="center" vertical="center" wrapText="1"/>
    </xf>
    <xf numFmtId="186" fontId="11" fillId="0" borderId="20" xfId="0" applyNumberFormat="1" applyFont="1" applyBorder="1" applyAlignment="1">
      <alignment horizontal="center" vertical="center" wrapText="1"/>
    </xf>
    <xf numFmtId="186" fontId="8" fillId="0" borderId="16" xfId="0" applyNumberFormat="1" applyFont="1" applyBorder="1" applyAlignment="1">
      <alignment horizontal="center" vertical="center" wrapText="1"/>
    </xf>
    <xf numFmtId="186" fontId="8" fillId="0" borderId="20" xfId="0" applyNumberFormat="1" applyFont="1" applyBorder="1" applyAlignment="1">
      <alignment horizontal="center" vertical="center" wrapText="1"/>
    </xf>
    <xf numFmtId="186" fontId="8" fillId="0" borderId="16"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0" fillId="0" borderId="13" xfId="0" applyFont="1" applyBorder="1" applyAlignment="1">
      <alignment horizontal="center" vertical="center"/>
    </xf>
    <xf numFmtId="0" fontId="8" fillId="0" borderId="16" xfId="0" applyFont="1" applyBorder="1" applyAlignment="1">
      <alignment horizontal="left" vertical="center" wrapText="1"/>
    </xf>
    <xf numFmtId="0" fontId="5" fillId="0" borderId="0" xfId="0" applyFont="1" applyBorder="1" applyAlignment="1">
      <alignment vertical="center"/>
    </xf>
    <xf numFmtId="3" fontId="8" fillId="0" borderId="16" xfId="0" applyNumberFormat="1" applyFont="1" applyBorder="1" applyAlignment="1">
      <alignment horizontal="center" vertical="center"/>
    </xf>
    <xf numFmtId="0" fontId="8" fillId="0" borderId="17" xfId="0" applyFont="1" applyBorder="1" applyAlignment="1">
      <alignment horizontal="center" vertical="center" wrapText="1"/>
    </xf>
    <xf numFmtId="0" fontId="57" fillId="0" borderId="13" xfId="0" applyFont="1" applyBorder="1" applyAlignment="1">
      <alignment vertical="center"/>
    </xf>
    <xf numFmtId="0" fontId="57" fillId="0" borderId="16" xfId="0" applyFont="1" applyBorder="1" applyAlignment="1">
      <alignment horizontal="center" vertical="center" wrapText="1"/>
    </xf>
    <xf numFmtId="0" fontId="8" fillId="0" borderId="24" xfId="0" applyFont="1" applyBorder="1" applyAlignment="1">
      <alignment horizontal="center" vertical="center"/>
    </xf>
    <xf numFmtId="0" fontId="57" fillId="0" borderId="13" xfId="0" applyFont="1" applyBorder="1" applyAlignment="1">
      <alignment horizontal="center" vertical="center"/>
    </xf>
    <xf numFmtId="0" fontId="15" fillId="0" borderId="10" xfId="0" applyFont="1" applyBorder="1" applyAlignment="1">
      <alignment vertical="center"/>
    </xf>
    <xf numFmtId="0" fontId="57" fillId="0" borderId="0" xfId="0" applyFont="1" applyAlignment="1">
      <alignment horizontal="left" vertical="center" wrapText="1"/>
    </xf>
    <xf numFmtId="49" fontId="15" fillId="0" borderId="0" xfId="0" applyNumberFormat="1" applyFont="1" applyAlignment="1">
      <alignment vertical="center"/>
    </xf>
    <xf numFmtId="0" fontId="15" fillId="0" borderId="0" xfId="0" applyFont="1" applyAlignment="1">
      <alignment vertical="center"/>
    </xf>
    <xf numFmtId="0" fontId="15" fillId="0" borderId="10" xfId="0" applyFont="1" applyBorder="1" applyAlignment="1">
      <alignment horizontal="left" vertical="center"/>
    </xf>
    <xf numFmtId="0" fontId="0" fillId="0" borderId="10" xfId="0" applyFont="1" applyBorder="1" applyAlignment="1">
      <alignment vertical="center"/>
    </xf>
    <xf numFmtId="0" fontId="0" fillId="0" borderId="0" xfId="0" applyFont="1" applyAlignment="1">
      <alignment vertical="center"/>
    </xf>
    <xf numFmtId="0" fontId="58" fillId="0" borderId="10" xfId="0" applyFont="1" applyBorder="1" applyAlignment="1">
      <alignment horizontal="left" vertical="center"/>
    </xf>
    <xf numFmtId="0" fontId="57" fillId="0" borderId="10" xfId="0" applyFont="1" applyBorder="1" applyAlignment="1">
      <alignment vertical="center"/>
    </xf>
    <xf numFmtId="0" fontId="57" fillId="0" borderId="0" xfId="0" applyFont="1" applyAlignment="1">
      <alignment vertical="center"/>
    </xf>
    <xf numFmtId="0" fontId="57" fillId="0" borderId="16" xfId="0" applyFont="1" applyBorder="1" applyAlignment="1">
      <alignment horizontal="center" vertical="center"/>
    </xf>
    <xf numFmtId="0" fontId="57" fillId="0" borderId="14" xfId="0" applyFont="1" applyBorder="1" applyAlignment="1">
      <alignment horizontal="center" vertical="center"/>
    </xf>
    <xf numFmtId="0" fontId="57" fillId="0" borderId="13" xfId="0" applyFont="1" applyBorder="1" applyAlignment="1">
      <alignment horizontal="center" vertical="center" wrapText="1"/>
    </xf>
    <xf numFmtId="0" fontId="58" fillId="0" borderId="0" xfId="0" applyFont="1" applyAlignment="1">
      <alignment vertical="center"/>
    </xf>
    <xf numFmtId="0" fontId="57" fillId="0" borderId="10" xfId="0" applyFont="1" applyBorder="1" applyAlignment="1">
      <alignment horizontal="left" vertical="center"/>
    </xf>
    <xf numFmtId="49" fontId="4" fillId="0" borderId="0" xfId="0" applyNumberFormat="1" applyFont="1" applyAlignment="1">
      <alignment vertical="center"/>
    </xf>
    <xf numFmtId="0" fontId="0" fillId="0" borderId="10" xfId="0" applyFont="1" applyBorder="1" applyAlignment="1">
      <alignment horizontal="left" vertical="center"/>
    </xf>
    <xf numFmtId="0" fontId="0" fillId="0" borderId="16" xfId="0" applyFont="1" applyBorder="1" applyAlignment="1">
      <alignment horizontal="center" vertical="center"/>
    </xf>
    <xf numFmtId="0" fontId="59" fillId="0" borderId="13" xfId="0" applyFont="1" applyBorder="1" applyAlignment="1">
      <alignment horizontal="center" vertical="center"/>
    </xf>
    <xf numFmtId="0" fontId="0" fillId="0" borderId="0" xfId="0" applyFont="1" applyAlignment="1">
      <alignment vertical="center" wrapText="1"/>
    </xf>
    <xf numFmtId="49" fontId="0" fillId="0" borderId="0" xfId="0" applyNumberFormat="1" applyFont="1" applyAlignment="1">
      <alignment vertical="center"/>
    </xf>
    <xf numFmtId="0" fontId="10"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wrapText="1"/>
    </xf>
    <xf numFmtId="0" fontId="60" fillId="0" borderId="18" xfId="0" applyFont="1" applyBorder="1" applyAlignment="1">
      <alignment horizontal="center" vertical="center"/>
    </xf>
    <xf numFmtId="0" fontId="8" fillId="0" borderId="12" xfId="0" applyFont="1" applyBorder="1" applyAlignment="1">
      <alignment vertical="center"/>
    </xf>
    <xf numFmtId="0" fontId="0" fillId="0" borderId="0" xfId="0" applyFont="1" applyBorder="1" applyAlignment="1">
      <alignment horizontal="left" vertical="center"/>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xf>
    <xf numFmtId="0" fontId="8" fillId="0" borderId="25" xfId="0" applyFont="1" applyBorder="1" applyAlignment="1">
      <alignment horizontal="center" vertical="center" wrapText="1"/>
    </xf>
    <xf numFmtId="0" fontId="8" fillId="0" borderId="12" xfId="0" applyFont="1" applyBorder="1" applyAlignment="1">
      <alignment horizontal="left" vertical="top" wrapText="1"/>
    </xf>
    <xf numFmtId="49" fontId="61" fillId="0" borderId="0" xfId="0" applyNumberFormat="1" applyFont="1" applyAlignment="1">
      <alignment vertical="center"/>
    </xf>
    <xf numFmtId="0" fontId="62" fillId="0" borderId="0" xfId="0" applyFont="1" applyAlignment="1">
      <alignment vertical="center"/>
    </xf>
    <xf numFmtId="0" fontId="60" fillId="0" borderId="14" xfId="0" applyFont="1" applyBorder="1" applyAlignment="1">
      <alignment horizontal="center" vertical="center"/>
    </xf>
    <xf numFmtId="6" fontId="8" fillId="0" borderId="13" xfId="58" applyFont="1" applyBorder="1" applyAlignment="1">
      <alignment horizontal="left" vertical="center" wrapText="1"/>
    </xf>
    <xf numFmtId="6" fontId="8" fillId="0" borderId="12" xfId="58" applyFont="1" applyBorder="1" applyAlignment="1">
      <alignment horizontal="left" vertical="center" wrapText="1"/>
    </xf>
    <xf numFmtId="6" fontId="8" fillId="0" borderId="12" xfId="58" applyFont="1" applyBorder="1" applyAlignment="1">
      <alignment horizontal="right" vertical="center" wrapText="1"/>
    </xf>
    <xf numFmtId="6" fontId="8" fillId="0" borderId="13" xfId="58" applyFont="1" applyBorder="1" applyAlignment="1">
      <alignment horizontal="left" vertical="top" wrapText="1"/>
    </xf>
    <xf numFmtId="49" fontId="58" fillId="0" borderId="0" xfId="0" applyNumberFormat="1" applyFont="1" applyAlignment="1">
      <alignment vertical="center"/>
    </xf>
    <xf numFmtId="0" fontId="57" fillId="0" borderId="0" xfId="0" applyFont="1" applyAlignment="1">
      <alignment horizontal="center" vertical="center"/>
    </xf>
    <xf numFmtId="6" fontId="57" fillId="0" borderId="0" xfId="58" applyFont="1" applyAlignment="1">
      <alignment vertical="center"/>
    </xf>
    <xf numFmtId="38" fontId="60" fillId="0" borderId="13" xfId="49" applyFont="1" applyBorder="1" applyAlignment="1">
      <alignment horizontal="center" vertical="center" wrapText="1"/>
    </xf>
    <xf numFmtId="0" fontId="57" fillId="0" borderId="0" xfId="0" applyFont="1" applyAlignment="1">
      <alignment vertical="center" wrapText="1"/>
    </xf>
    <xf numFmtId="0" fontId="8" fillId="0" borderId="13" xfId="0" applyFont="1" applyBorder="1" applyAlignment="1">
      <alignment vertical="top" wrapText="1"/>
    </xf>
    <xf numFmtId="0" fontId="12" fillId="0" borderId="12" xfId="0" applyFont="1" applyBorder="1" applyAlignment="1">
      <alignment vertical="center"/>
    </xf>
    <xf numFmtId="0" fontId="8" fillId="0" borderId="13" xfId="58" applyNumberFormat="1" applyFont="1" applyBorder="1" applyAlignment="1">
      <alignment horizontal="center" vertical="center"/>
    </xf>
    <xf numFmtId="188" fontId="8" fillId="0" borderId="16" xfId="0" applyNumberFormat="1" applyFont="1" applyBorder="1" applyAlignment="1">
      <alignment horizontal="center" vertical="center"/>
    </xf>
    <xf numFmtId="186" fontId="8" fillId="0" borderId="16" xfId="49" applyNumberFormat="1" applyFont="1" applyBorder="1" applyAlignment="1">
      <alignment horizontal="center" vertical="center"/>
    </xf>
    <xf numFmtId="3" fontId="8" fillId="0" borderId="14" xfId="0" applyNumberFormat="1" applyFont="1" applyBorder="1" applyAlignment="1">
      <alignment horizontal="center" vertical="center"/>
    </xf>
    <xf numFmtId="188" fontId="8" fillId="0" borderId="14" xfId="0" applyNumberFormat="1" applyFont="1" applyBorder="1" applyAlignment="1">
      <alignment horizontal="center" vertical="center"/>
    </xf>
    <xf numFmtId="186" fontId="8" fillId="0" borderId="14" xfId="0" applyNumberFormat="1" applyFont="1" applyBorder="1" applyAlignment="1">
      <alignment horizontal="center" vertical="center"/>
    </xf>
    <xf numFmtId="186" fontId="8" fillId="0" borderId="14" xfId="49" applyNumberFormat="1" applyFont="1" applyBorder="1" applyAlignment="1">
      <alignment horizontal="center" vertical="center"/>
    </xf>
    <xf numFmtId="3" fontId="8" fillId="0" borderId="20" xfId="0" applyNumberFormat="1" applyFont="1" applyBorder="1" applyAlignment="1">
      <alignment horizontal="center" vertical="center"/>
    </xf>
    <xf numFmtId="38" fontId="8" fillId="0" borderId="20" xfId="49" applyFont="1" applyBorder="1" applyAlignment="1">
      <alignment horizontal="center" vertical="center"/>
    </xf>
    <xf numFmtId="188" fontId="8" fillId="0" borderId="20" xfId="0" applyNumberFormat="1" applyFont="1" applyBorder="1" applyAlignment="1">
      <alignment horizontal="center" vertical="center"/>
    </xf>
    <xf numFmtId="186" fontId="8" fillId="0" borderId="20" xfId="49" applyNumberFormat="1" applyFont="1" applyBorder="1" applyAlignment="1">
      <alignment horizontal="center" vertical="center"/>
    </xf>
    <xf numFmtId="0" fontId="8" fillId="0" borderId="20" xfId="0" applyFont="1" applyBorder="1" applyAlignment="1">
      <alignment horizontal="center" vertical="center"/>
    </xf>
    <xf numFmtId="3" fontId="8" fillId="0" borderId="18" xfId="0" applyNumberFormat="1" applyFont="1" applyBorder="1" applyAlignment="1">
      <alignment horizontal="center" vertical="center"/>
    </xf>
    <xf numFmtId="188" fontId="8" fillId="0" borderId="18" xfId="0" applyNumberFormat="1" applyFont="1" applyBorder="1" applyAlignment="1">
      <alignment horizontal="center" vertical="center"/>
    </xf>
    <xf numFmtId="186" fontId="8" fillId="0" borderId="18" xfId="0" applyNumberFormat="1" applyFont="1" applyBorder="1" applyAlignment="1">
      <alignment horizontal="center" vertical="center"/>
    </xf>
    <xf numFmtId="186" fontId="8" fillId="0" borderId="18" xfId="49" applyNumberFormat="1" applyFont="1" applyBorder="1" applyAlignment="1">
      <alignment horizontal="center" vertical="center"/>
    </xf>
    <xf numFmtId="0" fontId="60" fillId="0" borderId="17" xfId="0" applyFont="1" applyBorder="1" applyAlignment="1">
      <alignment horizontal="center" vertical="center"/>
    </xf>
    <xf numFmtId="6" fontId="8" fillId="0" borderId="19" xfId="58" applyFont="1" applyBorder="1" applyAlignment="1">
      <alignment horizontal="center" vertical="center" wrapText="1"/>
    </xf>
    <xf numFmtId="0" fontId="8" fillId="0" borderId="18" xfId="0" applyFont="1" applyBorder="1" applyAlignment="1">
      <alignment horizontal="center" vertical="center" wrapText="1"/>
    </xf>
    <xf numFmtId="0" fontId="60" fillId="0" borderId="17" xfId="0" applyFont="1" applyFill="1" applyBorder="1" applyAlignment="1">
      <alignment horizontal="center" vertical="center"/>
    </xf>
    <xf numFmtId="176" fontId="8" fillId="0" borderId="17" xfId="0" applyNumberFormat="1" applyFont="1" applyBorder="1" applyAlignment="1">
      <alignment horizontal="center" vertical="center"/>
    </xf>
    <xf numFmtId="10" fontId="8" fillId="0" borderId="17" xfId="0" applyNumberFormat="1" applyFont="1" applyBorder="1" applyAlignment="1">
      <alignment horizontal="center" vertical="center"/>
    </xf>
    <xf numFmtId="6" fontId="10" fillId="0" borderId="19" xfId="58" applyFont="1" applyBorder="1" applyAlignment="1">
      <alignment horizontal="center" vertical="center" wrapText="1"/>
    </xf>
    <xf numFmtId="0" fontId="8" fillId="0" borderId="17" xfId="0" applyFont="1" applyBorder="1" applyAlignment="1">
      <alignment vertical="center" wrapText="1"/>
    </xf>
    <xf numFmtId="0" fontId="8" fillId="0" borderId="17" xfId="0" applyFont="1" applyBorder="1" applyAlignment="1">
      <alignment horizontal="left" vertical="center" wrapText="1"/>
    </xf>
    <xf numFmtId="0" fontId="8" fillId="0" borderId="20" xfId="0" applyFont="1" applyBorder="1" applyAlignment="1">
      <alignment vertical="top" wrapText="1"/>
    </xf>
    <xf numFmtId="0" fontId="60" fillId="0" borderId="18" xfId="0" applyFont="1" applyBorder="1" applyAlignment="1">
      <alignment horizontal="center" vertical="center" wrapText="1"/>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57" fillId="0" borderId="0" xfId="0" applyFont="1" applyAlignment="1">
      <alignment vertical="center" wrapText="1"/>
    </xf>
    <xf numFmtId="3" fontId="8" fillId="0" borderId="19" xfId="0" applyNumberFormat="1" applyFont="1" applyBorder="1" applyAlignment="1">
      <alignment horizontal="center" vertical="center"/>
    </xf>
    <xf numFmtId="188" fontId="8" fillId="0" borderId="19" xfId="0" applyNumberFormat="1" applyFont="1" applyBorder="1" applyAlignment="1">
      <alignment horizontal="center" vertical="center"/>
    </xf>
    <xf numFmtId="186" fontId="8" fillId="0" borderId="19" xfId="0" applyNumberFormat="1" applyFont="1" applyBorder="1" applyAlignment="1">
      <alignment horizontal="center" vertical="center"/>
    </xf>
    <xf numFmtId="186" fontId="8" fillId="0" borderId="19" xfId="49" applyNumberFormat="1" applyFont="1" applyBorder="1" applyAlignment="1">
      <alignment horizontal="center" vertical="center"/>
    </xf>
    <xf numFmtId="0" fontId="8" fillId="0" borderId="14" xfId="0" applyNumberFormat="1" applyFont="1" applyBorder="1" applyAlignment="1">
      <alignment horizontal="center" vertical="center"/>
    </xf>
    <xf numFmtId="0" fontId="60" fillId="0" borderId="20" xfId="0" applyFont="1" applyBorder="1" applyAlignment="1">
      <alignment horizontal="center" vertical="center" wrapText="1"/>
    </xf>
    <xf numFmtId="0" fontId="60" fillId="0" borderId="20" xfId="0" applyFont="1" applyBorder="1" applyAlignment="1">
      <alignment horizontal="center" vertical="center"/>
    </xf>
    <xf numFmtId="38" fontId="60" fillId="0" borderId="18" xfId="49" applyFont="1" applyBorder="1" applyAlignment="1">
      <alignment horizontal="left" vertical="center" wrapText="1"/>
    </xf>
    <xf numFmtId="38" fontId="60" fillId="0" borderId="20" xfId="49" applyFont="1" applyBorder="1" applyAlignment="1">
      <alignment horizontal="left" vertical="center" wrapText="1"/>
    </xf>
    <xf numFmtId="0" fontId="60" fillId="0" borderId="16" xfId="0" applyFont="1" applyBorder="1" applyAlignment="1">
      <alignment horizontal="left" vertical="center" wrapText="1"/>
    </xf>
    <xf numFmtId="0" fontId="60" fillId="0" borderId="13" xfId="0" applyFont="1" applyBorder="1" applyAlignment="1">
      <alignment horizontal="left" vertical="center" wrapText="1"/>
    </xf>
    <xf numFmtId="0" fontId="60" fillId="0" borderId="13" xfId="0" applyFont="1" applyFill="1" applyBorder="1" applyAlignment="1">
      <alignment horizontal="left" vertical="center" wrapText="1"/>
    </xf>
    <xf numFmtId="0" fontId="62" fillId="0" borderId="0" xfId="0" applyFont="1" applyBorder="1" applyAlignment="1">
      <alignment horizontal="left" vertical="center"/>
    </xf>
    <xf numFmtId="0" fontId="60" fillId="0" borderId="18"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7" xfId="0" applyFont="1" applyBorder="1" applyAlignment="1">
      <alignment horizontal="left" vertical="center" wrapText="1"/>
    </xf>
    <xf numFmtId="0" fontId="8" fillId="0" borderId="18" xfId="0" applyFont="1" applyBorder="1" applyAlignment="1">
      <alignment vertical="center" wrapText="1"/>
    </xf>
    <xf numFmtId="0" fontId="60" fillId="0" borderId="1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3" xfId="0" applyFont="1" applyFill="1" applyBorder="1" applyAlignment="1">
      <alignment horizontal="center" vertical="center" wrapText="1"/>
    </xf>
    <xf numFmtId="0" fontId="8" fillId="0" borderId="13" xfId="0" applyFont="1" applyBorder="1" applyAlignment="1">
      <alignment horizontal="left" vertical="center"/>
    </xf>
    <xf numFmtId="0" fontId="8" fillId="0" borderId="19" xfId="0" applyFont="1" applyBorder="1" applyAlignment="1">
      <alignment horizontal="left" vertical="center" wrapText="1"/>
    </xf>
    <xf numFmtId="0" fontId="8" fillId="0" borderId="19" xfId="0" applyFont="1" applyBorder="1" applyAlignment="1">
      <alignment horizontal="left" vertical="center"/>
    </xf>
    <xf numFmtId="0" fontId="60" fillId="0" borderId="19" xfId="0" applyFont="1" applyBorder="1" applyAlignment="1">
      <alignment horizontal="left" vertical="center" wrapText="1"/>
    </xf>
    <xf numFmtId="0" fontId="62" fillId="0" borderId="26" xfId="0" applyFont="1" applyBorder="1" applyAlignment="1">
      <alignment horizontal="left" vertical="center"/>
    </xf>
    <xf numFmtId="0" fontId="17" fillId="0" borderId="13" xfId="0" applyFont="1" applyBorder="1" applyAlignment="1">
      <alignment vertical="center" wrapText="1"/>
    </xf>
    <xf numFmtId="0" fontId="17" fillId="0" borderId="18" xfId="0" applyFont="1" applyBorder="1" applyAlignment="1">
      <alignment horizontal="center" vertical="center" wrapText="1"/>
    </xf>
    <xf numFmtId="0" fontId="60" fillId="0" borderId="19" xfId="0" applyFont="1" applyBorder="1" applyAlignment="1">
      <alignment horizontal="center" vertical="center"/>
    </xf>
    <xf numFmtId="0" fontId="12" fillId="0" borderId="14" xfId="0" applyFont="1" applyBorder="1" applyAlignment="1">
      <alignment horizontal="center" vertical="center"/>
    </xf>
    <xf numFmtId="0" fontId="60" fillId="0" borderId="22" xfId="0" applyFont="1" applyBorder="1" applyAlignment="1">
      <alignment horizontal="center" vertical="center"/>
    </xf>
    <xf numFmtId="0" fontId="60" fillId="0" borderId="24" xfId="0" applyFont="1" applyBorder="1" applyAlignment="1">
      <alignment horizontal="center" vertical="center" wrapText="1"/>
    </xf>
    <xf numFmtId="0" fontId="60" fillId="0" borderId="23" xfId="0" applyFont="1" applyBorder="1" applyAlignment="1">
      <alignment horizontal="center" vertical="center" wrapText="1"/>
    </xf>
    <xf numFmtId="6" fontId="60" fillId="0" borderId="19" xfId="58" applyFont="1" applyBorder="1" applyAlignment="1">
      <alignment horizontal="center" vertical="center"/>
    </xf>
    <xf numFmtId="0" fontId="60" fillId="0" borderId="20" xfId="0" applyFont="1" applyBorder="1" applyAlignment="1">
      <alignment horizontal="left" vertical="center" wrapText="1"/>
    </xf>
    <xf numFmtId="0" fontId="60" fillId="0" borderId="24" xfId="0" applyFont="1" applyBorder="1" applyAlignment="1">
      <alignment horizontal="center" vertical="center"/>
    </xf>
    <xf numFmtId="38" fontId="8" fillId="0" borderId="24" xfId="49" applyFont="1" applyBorder="1" applyAlignment="1">
      <alignment horizontal="center" vertical="center"/>
    </xf>
    <xf numFmtId="0" fontId="0" fillId="0" borderId="14" xfId="0" applyBorder="1" applyAlignment="1">
      <alignment horizontal="center" vertical="center"/>
    </xf>
    <xf numFmtId="0" fontId="60" fillId="0" borderId="22" xfId="0" applyFont="1" applyBorder="1" applyAlignment="1">
      <alignment horizontal="center" vertical="center" wrapText="1"/>
    </xf>
    <xf numFmtId="0" fontId="8" fillId="0" borderId="19" xfId="0" applyFont="1" applyBorder="1" applyAlignment="1">
      <alignment vertical="top" wrapText="1"/>
    </xf>
    <xf numFmtId="0" fontId="8" fillId="0" borderId="15" xfId="0" applyFont="1" applyBorder="1" applyAlignment="1">
      <alignment horizontal="left" vertical="center" wrapText="1"/>
    </xf>
    <xf numFmtId="3" fontId="8" fillId="0" borderId="13" xfId="0" applyNumberFormat="1" applyFont="1" applyBorder="1" applyAlignment="1">
      <alignment horizontal="center" vertical="center" wrapText="1"/>
    </xf>
    <xf numFmtId="6" fontId="8" fillId="0" borderId="16" xfId="58" applyFont="1" applyBorder="1" applyAlignment="1">
      <alignment horizontal="left" vertical="center" wrapText="1"/>
    </xf>
    <xf numFmtId="6" fontId="8" fillId="0" borderId="14" xfId="58" applyFont="1" applyBorder="1" applyAlignment="1">
      <alignment vertical="center" wrapText="1"/>
    </xf>
    <xf numFmtId="0" fontId="57" fillId="0" borderId="18" xfId="0" applyFont="1" applyBorder="1" applyAlignment="1">
      <alignment horizontal="center" vertical="center"/>
    </xf>
    <xf numFmtId="0" fontId="57" fillId="0" borderId="20" xfId="0" applyFont="1" applyBorder="1" applyAlignment="1">
      <alignment horizontal="center" vertical="center"/>
    </xf>
    <xf numFmtId="0" fontId="12" fillId="0" borderId="18" xfId="0" applyFont="1" applyBorder="1" applyAlignment="1">
      <alignment vertical="center" wrapText="1"/>
    </xf>
    <xf numFmtId="0" fontId="12" fillId="0" borderId="20" xfId="0" applyFont="1" applyBorder="1" applyAlignment="1">
      <alignment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3" fontId="8" fillId="0" borderId="15" xfId="0" applyNumberFormat="1" applyFont="1" applyBorder="1" applyAlignment="1">
      <alignment horizontal="center" vertical="center" wrapText="1"/>
    </xf>
    <xf numFmtId="38" fontId="8" fillId="0" borderId="15" xfId="49" applyFont="1" applyBorder="1" applyAlignment="1">
      <alignment horizontal="center" vertical="center" wrapText="1"/>
    </xf>
    <xf numFmtId="38" fontId="8" fillId="0" borderId="15" xfId="49" applyFont="1" applyBorder="1" applyAlignment="1">
      <alignment horizontal="center" vertical="center"/>
    </xf>
    <xf numFmtId="186" fontId="8" fillId="0" borderId="13" xfId="0" applyNumberFormat="1" applyFont="1" applyBorder="1" applyAlignment="1">
      <alignment horizontal="center" vertical="center"/>
    </xf>
    <xf numFmtId="186" fontId="8" fillId="0" borderId="20" xfId="58" applyNumberFormat="1" applyFont="1" applyBorder="1" applyAlignment="1">
      <alignment horizontal="center" vertical="center"/>
    </xf>
    <xf numFmtId="186" fontId="8" fillId="0" borderId="17" xfId="0" applyNumberFormat="1" applyFont="1" applyBorder="1" applyAlignment="1">
      <alignment horizontal="center" vertical="center" wrapText="1"/>
    </xf>
    <xf numFmtId="186" fontId="8" fillId="0" borderId="17" xfId="0" applyNumberFormat="1" applyFont="1" applyBorder="1" applyAlignment="1">
      <alignment horizontal="center" vertical="center"/>
    </xf>
    <xf numFmtId="186" fontId="8" fillId="0" borderId="13" xfId="0" applyNumberFormat="1" applyFont="1" applyBorder="1" applyAlignment="1">
      <alignment horizontal="center" vertical="center" wrapText="1"/>
    </xf>
    <xf numFmtId="186" fontId="8" fillId="0" borderId="17" xfId="58" applyNumberFormat="1" applyFont="1" applyBorder="1" applyAlignment="1">
      <alignment horizontal="left" vertical="center" wrapText="1"/>
    </xf>
    <xf numFmtId="0" fontId="60" fillId="0" borderId="14" xfId="0" applyFont="1" applyFill="1" applyBorder="1" applyAlignment="1">
      <alignment horizontal="center" vertical="center"/>
    </xf>
    <xf numFmtId="188" fontId="10" fillId="0" borderId="18" xfId="0" applyNumberFormat="1" applyFont="1" applyBorder="1" applyAlignment="1">
      <alignment horizontal="center" vertical="center"/>
    </xf>
    <xf numFmtId="186" fontId="8" fillId="0" borderId="15" xfId="0" applyNumberFormat="1" applyFont="1" applyBorder="1" applyAlignment="1">
      <alignment horizontal="center" vertical="center" wrapText="1"/>
    </xf>
    <xf numFmtId="186" fontId="8" fillId="0" borderId="18" xfId="0" applyNumberFormat="1" applyFont="1" applyBorder="1" applyAlignment="1">
      <alignment horizontal="center" vertical="center" wrapText="1"/>
    </xf>
    <xf numFmtId="186" fontId="8" fillId="0" borderId="13" xfId="0" applyNumberFormat="1" applyFont="1" applyBorder="1" applyAlignment="1">
      <alignment horizontal="left" vertical="center" wrapText="1"/>
    </xf>
    <xf numFmtId="186" fontId="8" fillId="0" borderId="14" xfId="0" applyNumberFormat="1" applyFont="1" applyBorder="1" applyAlignment="1">
      <alignment horizontal="center" vertical="center" wrapText="1"/>
    </xf>
    <xf numFmtId="186" fontId="8" fillId="0" borderId="14" xfId="0" applyNumberFormat="1" applyFont="1" applyBorder="1" applyAlignment="1">
      <alignment horizontal="left" vertical="center" wrapText="1"/>
    </xf>
    <xf numFmtId="186" fontId="8" fillId="0" borderId="13" xfId="58" applyNumberFormat="1" applyFont="1" applyBorder="1" applyAlignment="1">
      <alignment horizontal="center" vertical="center"/>
    </xf>
    <xf numFmtId="186" fontId="8" fillId="0" borderId="13" xfId="49" applyNumberFormat="1" applyFont="1" applyBorder="1" applyAlignment="1">
      <alignment horizontal="center" vertical="center"/>
    </xf>
    <xf numFmtId="6" fontId="8" fillId="0" borderId="13" xfId="58" applyFont="1" applyBorder="1" applyAlignment="1">
      <alignment horizontal="left" vertical="center"/>
    </xf>
    <xf numFmtId="186" fontId="8" fillId="0" borderId="17" xfId="49" applyNumberFormat="1" applyFont="1" applyBorder="1" applyAlignment="1">
      <alignment horizontal="left" vertical="center" wrapText="1"/>
    </xf>
    <xf numFmtId="0" fontId="60" fillId="0" borderId="16" xfId="0" applyFont="1" applyBorder="1" applyAlignment="1">
      <alignment vertical="center" wrapText="1"/>
    </xf>
    <xf numFmtId="0" fontId="63" fillId="0" borderId="17" xfId="0" applyFont="1" applyBorder="1" applyAlignment="1">
      <alignment horizontal="center" vertical="center" wrapText="1"/>
    </xf>
    <xf numFmtId="186" fontId="8" fillId="0" borderId="17" xfId="0" applyNumberFormat="1" applyFont="1" applyBorder="1" applyAlignment="1">
      <alignment horizontal="left" vertical="center" wrapText="1"/>
    </xf>
    <xf numFmtId="10" fontId="8" fillId="0" borderId="23" xfId="0" applyNumberFormat="1" applyFont="1" applyBorder="1" applyAlignment="1">
      <alignment horizontal="center" vertical="center"/>
    </xf>
    <xf numFmtId="0" fontId="17" fillId="0" borderId="13" xfId="0" applyFont="1" applyBorder="1" applyAlignment="1">
      <alignment horizontal="center" vertical="center" wrapText="1"/>
    </xf>
    <xf numFmtId="176" fontId="8" fillId="0" borderId="17" xfId="0" applyNumberFormat="1" applyFont="1" applyBorder="1" applyAlignment="1">
      <alignment horizontal="center" vertical="center" wrapText="1"/>
    </xf>
    <xf numFmtId="0" fontId="8" fillId="0" borderId="19" xfId="0" applyFont="1" applyBorder="1" applyAlignment="1">
      <alignment horizontal="center" vertical="center" wrapText="1"/>
    </xf>
    <xf numFmtId="176" fontId="8" fillId="0" borderId="16" xfId="0" applyNumberFormat="1" applyFont="1" applyBorder="1" applyAlignment="1">
      <alignment horizontal="center" vertical="center"/>
    </xf>
    <xf numFmtId="6" fontId="8" fillId="0" borderId="17" xfId="58" applyFont="1" applyBorder="1" applyAlignment="1">
      <alignment horizontal="left" vertical="center" wrapText="1"/>
    </xf>
    <xf numFmtId="38" fontId="8" fillId="0" borderId="20" xfId="49" applyFont="1" applyBorder="1" applyAlignment="1">
      <alignment horizontal="center" vertical="center" wrapText="1"/>
    </xf>
    <xf numFmtId="38" fontId="8" fillId="0" borderId="13" xfId="49" applyFont="1" applyBorder="1" applyAlignment="1">
      <alignment horizontal="left" vertical="center"/>
    </xf>
    <xf numFmtId="38" fontId="8" fillId="0" borderId="17" xfId="49" applyFont="1" applyBorder="1" applyAlignment="1">
      <alignment horizontal="left" vertical="center" wrapText="1"/>
    </xf>
    <xf numFmtId="176" fontId="8" fillId="0" borderId="23" xfId="0" applyNumberFormat="1" applyFont="1" applyBorder="1" applyAlignment="1">
      <alignment horizontal="center" vertical="center"/>
    </xf>
    <xf numFmtId="38" fontId="8" fillId="0" borderId="14" xfId="49" applyFont="1" applyBorder="1" applyAlignment="1">
      <alignment horizontal="center" vertical="center" wrapText="1"/>
    </xf>
    <xf numFmtId="38" fontId="8" fillId="0" borderId="17" xfId="49" applyFont="1" applyBorder="1" applyAlignment="1">
      <alignment horizontal="center" vertical="center" wrapText="1"/>
    </xf>
    <xf numFmtId="0" fontId="8" fillId="0" borderId="14" xfId="0" applyNumberFormat="1" applyFont="1" applyBorder="1" applyAlignment="1">
      <alignment horizontal="center" vertical="center" wrapText="1"/>
    </xf>
    <xf numFmtId="185" fontId="12" fillId="0" borderId="14" xfId="58" applyNumberFormat="1" applyFont="1" applyBorder="1" applyAlignment="1">
      <alignment horizontal="center" vertical="center"/>
    </xf>
    <xf numFmtId="0" fontId="12" fillId="0" borderId="13" xfId="0" applyFont="1" applyBorder="1" applyAlignment="1">
      <alignment vertical="center"/>
    </xf>
    <xf numFmtId="6" fontId="8" fillId="0" borderId="17" xfId="58" applyFont="1" applyBorder="1" applyAlignment="1">
      <alignment horizontal="right" vertical="center" wrapText="1"/>
    </xf>
    <xf numFmtId="0" fontId="8" fillId="0" borderId="18" xfId="0" applyFont="1" applyBorder="1" applyAlignment="1">
      <alignment vertical="center"/>
    </xf>
    <xf numFmtId="0" fontId="8" fillId="0" borderId="17" xfId="0" applyFont="1" applyBorder="1" applyAlignment="1">
      <alignment vertical="center"/>
    </xf>
    <xf numFmtId="176" fontId="8" fillId="0" borderId="23"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185" fontId="8" fillId="0" borderId="13" xfId="0" applyNumberFormat="1" applyFont="1" applyBorder="1" applyAlignment="1">
      <alignment vertical="center" wrapText="1"/>
    </xf>
    <xf numFmtId="38" fontId="8" fillId="0" borderId="17" xfId="49" applyFont="1" applyBorder="1" applyAlignment="1">
      <alignment horizontal="left" vertical="center"/>
    </xf>
    <xf numFmtId="10" fontId="8" fillId="0" borderId="22" xfId="49" applyNumberFormat="1" applyFont="1" applyBorder="1" applyAlignment="1">
      <alignment horizontal="center" vertical="center"/>
    </xf>
    <xf numFmtId="176" fontId="8" fillId="0" borderId="22" xfId="49" applyNumberFormat="1" applyFont="1" applyBorder="1" applyAlignment="1">
      <alignment horizontal="center" vertical="center"/>
    </xf>
    <xf numFmtId="10" fontId="8" fillId="0" borderId="17" xfId="49" applyNumberFormat="1" applyFont="1" applyBorder="1" applyAlignment="1">
      <alignment horizontal="center" vertical="center"/>
    </xf>
    <xf numFmtId="10" fontId="8" fillId="0" borderId="17" xfId="49" applyNumberFormat="1" applyFont="1" applyBorder="1" applyAlignment="1">
      <alignment horizontal="center" vertical="center" wrapText="1"/>
    </xf>
    <xf numFmtId="186" fontId="8" fillId="0" borderId="19" xfId="58" applyNumberFormat="1" applyFont="1" applyBorder="1" applyAlignment="1">
      <alignment horizontal="center" vertical="center"/>
    </xf>
    <xf numFmtId="9" fontId="8" fillId="0" borderId="23" xfId="0" applyNumberFormat="1" applyFont="1" applyBorder="1" applyAlignment="1">
      <alignment horizontal="center" vertical="center"/>
    </xf>
    <xf numFmtId="0" fontId="8" fillId="0" borderId="22" xfId="0" applyFont="1" applyBorder="1" applyAlignment="1">
      <alignment vertical="top" wrapText="1"/>
    </xf>
    <xf numFmtId="0" fontId="8" fillId="0" borderId="27" xfId="0" applyFont="1" applyBorder="1" applyAlignment="1">
      <alignment vertical="center"/>
    </xf>
    <xf numFmtId="9" fontId="8" fillId="0" borderId="16" xfId="0" applyNumberFormat="1" applyFont="1" applyBorder="1" applyAlignment="1">
      <alignment horizontal="center" vertical="center"/>
    </xf>
    <xf numFmtId="9" fontId="8" fillId="0" borderId="13" xfId="0" applyNumberFormat="1" applyFont="1" applyBorder="1" applyAlignment="1">
      <alignment horizontal="center" vertical="center"/>
    </xf>
    <xf numFmtId="186" fontId="8" fillId="0" borderId="16" xfId="49" applyNumberFormat="1" applyFont="1" applyBorder="1" applyAlignment="1">
      <alignment horizontal="center" vertical="center" wrapText="1"/>
    </xf>
    <xf numFmtId="186" fontId="8" fillId="0" borderId="20" xfId="49" applyNumberFormat="1" applyFont="1" applyBorder="1" applyAlignment="1">
      <alignment horizontal="center" vertical="center" wrapText="1"/>
    </xf>
    <xf numFmtId="9" fontId="13" fillId="0" borderId="16" xfId="0" applyNumberFormat="1" applyFont="1" applyBorder="1" applyAlignment="1">
      <alignment horizontal="center" vertical="center"/>
    </xf>
    <xf numFmtId="9" fontId="13" fillId="0" borderId="17" xfId="0" applyNumberFormat="1" applyFont="1" applyBorder="1" applyAlignment="1">
      <alignment horizontal="center" vertical="center"/>
    </xf>
    <xf numFmtId="9" fontId="13" fillId="0" borderId="13" xfId="0" applyNumberFormat="1" applyFont="1" applyBorder="1" applyAlignment="1">
      <alignment horizontal="center" vertical="center"/>
    </xf>
    <xf numFmtId="9" fontId="8" fillId="0" borderId="17" xfId="0" applyNumberFormat="1" applyFont="1" applyBorder="1" applyAlignment="1">
      <alignment horizontal="center" vertical="center"/>
    </xf>
    <xf numFmtId="176" fontId="13" fillId="0" borderId="17" xfId="0" applyNumberFormat="1" applyFont="1" applyBorder="1" applyAlignment="1">
      <alignment horizontal="center" vertical="center"/>
    </xf>
    <xf numFmtId="186" fontId="8" fillId="0" borderId="23" xfId="0" applyNumberFormat="1" applyFont="1" applyBorder="1" applyAlignment="1">
      <alignment horizontal="center" vertical="center" wrapText="1"/>
    </xf>
    <xf numFmtId="0" fontId="8" fillId="0" borderId="23" xfId="0" applyFont="1" applyFill="1" applyBorder="1" applyAlignment="1">
      <alignment horizontal="left" vertical="center" wrapText="1"/>
    </xf>
    <xf numFmtId="176" fontId="8" fillId="0" borderId="17" xfId="0" applyNumberFormat="1" applyFont="1" applyFill="1" applyBorder="1" applyAlignment="1">
      <alignment horizontal="center" vertical="center" wrapText="1"/>
    </xf>
    <xf numFmtId="0" fontId="12" fillId="0" borderId="19" xfId="0" applyFont="1" applyBorder="1" applyAlignment="1">
      <alignment horizontal="left" vertical="center"/>
    </xf>
    <xf numFmtId="176" fontId="12" fillId="0" borderId="17" xfId="0" applyNumberFormat="1" applyFont="1" applyBorder="1" applyAlignment="1">
      <alignment horizontal="center" vertical="center"/>
    </xf>
    <xf numFmtId="0" fontId="8" fillId="0" borderId="0" xfId="0" applyFont="1" applyFill="1" applyBorder="1" applyAlignment="1">
      <alignment horizontal="left" vertical="center" wrapText="1"/>
    </xf>
    <xf numFmtId="176" fontId="8" fillId="0" borderId="28" xfId="0" applyNumberFormat="1" applyFont="1" applyFill="1" applyBorder="1" applyAlignment="1">
      <alignment horizontal="center" vertical="center" wrapText="1"/>
    </xf>
    <xf numFmtId="0" fontId="8" fillId="0" borderId="19" xfId="0" applyFont="1" applyBorder="1" applyAlignment="1">
      <alignment horizontal="left" vertical="top" wrapText="1"/>
    </xf>
    <xf numFmtId="6" fontId="8" fillId="0" borderId="19" xfId="58" applyFont="1" applyBorder="1" applyAlignment="1">
      <alignment horizontal="left" vertical="center" wrapText="1"/>
    </xf>
    <xf numFmtId="0" fontId="64" fillId="0" borderId="19" xfId="0" applyFont="1" applyBorder="1" applyAlignment="1">
      <alignment vertical="center" wrapText="1"/>
    </xf>
    <xf numFmtId="38" fontId="12" fillId="0" borderId="13" xfId="49" applyFont="1" applyBorder="1" applyAlignment="1">
      <alignment horizontal="center" vertical="center"/>
    </xf>
    <xf numFmtId="38" fontId="12" fillId="0" borderId="14" xfId="49" applyFont="1" applyBorder="1" applyAlignment="1">
      <alignment horizontal="center" vertical="center"/>
    </xf>
    <xf numFmtId="0" fontId="10" fillId="0" borderId="14" xfId="0" applyFont="1" applyBorder="1" applyAlignment="1">
      <alignment horizontal="center" vertical="center"/>
    </xf>
    <xf numFmtId="185" fontId="10" fillId="0" borderId="14" xfId="58" applyNumberFormat="1" applyFont="1" applyBorder="1" applyAlignment="1">
      <alignment horizontal="center" vertical="center"/>
    </xf>
    <xf numFmtId="185" fontId="8" fillId="0" borderId="14" xfId="58" applyNumberFormat="1" applyFont="1" applyBorder="1" applyAlignment="1">
      <alignment horizontal="center" vertical="center"/>
    </xf>
    <xf numFmtId="0" fontId="8" fillId="0" borderId="13" xfId="0" applyFont="1" applyBorder="1" applyAlignment="1">
      <alignment horizontal="left" vertical="top" wrapText="1"/>
    </xf>
    <xf numFmtId="0" fontId="64" fillId="0" borderId="13" xfId="0" applyFont="1" applyBorder="1" applyAlignment="1">
      <alignment horizontal="center" vertical="center"/>
    </xf>
    <xf numFmtId="3" fontId="8" fillId="0" borderId="13" xfId="0" applyNumberFormat="1" applyFont="1" applyBorder="1" applyAlignment="1">
      <alignment horizontal="center" vertical="center"/>
    </xf>
    <xf numFmtId="0" fontId="8" fillId="0" borderId="18" xfId="0" applyFont="1" applyBorder="1" applyAlignment="1">
      <alignment horizontal="justify" vertical="center"/>
    </xf>
    <xf numFmtId="0" fontId="8" fillId="0" borderId="20" xfId="0" applyFont="1" applyBorder="1" applyAlignment="1">
      <alignment horizontal="justify" vertical="center"/>
    </xf>
    <xf numFmtId="185" fontId="8" fillId="0" borderId="13" xfId="0" applyNumberFormat="1" applyFont="1" applyBorder="1" applyAlignment="1">
      <alignment horizontal="center" vertical="center"/>
    </xf>
    <xf numFmtId="186" fontId="8" fillId="0" borderId="16" xfId="58" applyNumberFormat="1" applyFont="1" applyBorder="1" applyAlignment="1">
      <alignment horizontal="center" vertical="center" wrapText="1"/>
    </xf>
    <xf numFmtId="186" fontId="8" fillId="0" borderId="16" xfId="58" applyNumberFormat="1" applyFont="1" applyBorder="1" applyAlignment="1">
      <alignment horizontal="center" vertical="center"/>
    </xf>
    <xf numFmtId="0" fontId="8" fillId="0" borderId="17" xfId="0" applyFont="1" applyBorder="1" applyAlignment="1">
      <alignment vertical="center"/>
    </xf>
    <xf numFmtId="10" fontId="8" fillId="0" borderId="23"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0" fontId="57" fillId="0" borderId="16" xfId="0" applyFont="1" applyBorder="1" applyAlignment="1">
      <alignment horizontal="center" vertical="center"/>
    </xf>
    <xf numFmtId="176" fontId="8" fillId="0" borderId="17" xfId="49" applyNumberFormat="1" applyFont="1" applyBorder="1" applyAlignment="1">
      <alignment horizontal="center" vertical="center"/>
    </xf>
    <xf numFmtId="9" fontId="8" fillId="0" borderId="22" xfId="49" applyNumberFormat="1" applyFont="1" applyBorder="1" applyAlignment="1">
      <alignment horizontal="center" vertical="center"/>
    </xf>
    <xf numFmtId="38" fontId="8" fillId="0" borderId="24" xfId="49" applyFont="1" applyBorder="1" applyAlignment="1">
      <alignment horizontal="center" vertical="center" wrapText="1"/>
    </xf>
    <xf numFmtId="0" fontId="8" fillId="0" borderId="29" xfId="0" applyFont="1" applyBorder="1" applyAlignment="1">
      <alignment horizontal="center" vertical="center"/>
    </xf>
    <xf numFmtId="176" fontId="13" fillId="0" borderId="16"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0" fillId="0" borderId="13"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horizontal="left" vertical="center" wrapText="1"/>
    </xf>
    <xf numFmtId="188" fontId="8" fillId="0" borderId="13" xfId="0" applyNumberFormat="1" applyFont="1" applyBorder="1" applyAlignment="1">
      <alignment horizontal="center" vertical="center"/>
    </xf>
    <xf numFmtId="0" fontId="8" fillId="0" borderId="16" xfId="58" applyNumberFormat="1" applyFont="1" applyBorder="1" applyAlignment="1">
      <alignment horizontal="center" vertical="center" wrapText="1"/>
    </xf>
    <xf numFmtId="0" fontId="8" fillId="0" borderId="14" xfId="49" applyNumberFormat="1" applyFont="1" applyBorder="1" applyAlignment="1">
      <alignment horizontal="center" vertical="center" wrapText="1"/>
    </xf>
    <xf numFmtId="38" fontId="8" fillId="0" borderId="17" xfId="49" applyFont="1" applyBorder="1" applyAlignment="1">
      <alignment horizontal="left" vertical="top" wrapText="1"/>
    </xf>
    <xf numFmtId="38" fontId="8" fillId="0" borderId="19" xfId="49" applyFont="1" applyBorder="1" applyAlignment="1">
      <alignment horizontal="center" vertical="center" wrapText="1"/>
    </xf>
    <xf numFmtId="0" fontId="8" fillId="0" borderId="16" xfId="58" applyNumberFormat="1" applyFont="1" applyBorder="1" applyAlignment="1">
      <alignment horizontal="center" vertical="center"/>
    </xf>
    <xf numFmtId="0" fontId="8" fillId="0" borderId="17" xfId="58" applyNumberFormat="1" applyFont="1" applyBorder="1" applyAlignment="1">
      <alignment horizontal="center" vertical="center"/>
    </xf>
    <xf numFmtId="0" fontId="8" fillId="0" borderId="17" xfId="58" applyNumberFormat="1" applyFont="1" applyBorder="1" applyAlignment="1">
      <alignment horizontal="left" vertical="center" wrapText="1"/>
    </xf>
    <xf numFmtId="186" fontId="8" fillId="0" borderId="13" xfId="49" applyNumberFormat="1" applyFont="1" applyBorder="1" applyAlignment="1">
      <alignment horizontal="center" vertical="center" wrapText="1"/>
    </xf>
    <xf numFmtId="186" fontId="8" fillId="0" borderId="18" xfId="58" applyNumberFormat="1" applyFont="1" applyBorder="1" applyAlignment="1">
      <alignment horizontal="center" vertical="center"/>
    </xf>
    <xf numFmtId="0" fontId="8" fillId="0" borderId="14" xfId="0" applyFont="1" applyBorder="1" applyAlignment="1">
      <alignment vertical="top" wrapText="1"/>
    </xf>
    <xf numFmtId="0" fontId="57" fillId="0" borderId="10" xfId="0" applyFont="1" applyBorder="1" applyAlignment="1">
      <alignment horizontal="left" vertical="center"/>
    </xf>
    <xf numFmtId="0" fontId="60" fillId="0" borderId="14" xfId="0" applyFont="1" applyBorder="1" applyAlignment="1">
      <alignment horizontal="center" vertical="center"/>
    </xf>
    <xf numFmtId="0" fontId="8" fillId="0" borderId="12" xfId="0" applyFont="1" applyBorder="1" applyAlignment="1">
      <alignment vertical="top" wrapText="1"/>
    </xf>
    <xf numFmtId="0" fontId="8" fillId="0" borderId="18" xfId="0" applyFont="1" applyBorder="1" applyAlignment="1">
      <alignment horizontal="left" vertical="center" wrapText="1"/>
    </xf>
    <xf numFmtId="0" fontId="8" fillId="0" borderId="0" xfId="0" applyFont="1" applyFill="1" applyBorder="1" applyAlignment="1">
      <alignment horizontal="center" vertical="center"/>
    </xf>
    <xf numFmtId="0" fontId="8" fillId="0" borderId="17" xfId="49" applyNumberFormat="1" applyFont="1" applyBorder="1" applyAlignment="1">
      <alignment horizontal="left" vertical="center" wrapText="1"/>
    </xf>
    <xf numFmtId="38" fontId="8" fillId="0" borderId="16" xfId="58" applyNumberFormat="1" applyFont="1" applyBorder="1" applyAlignment="1">
      <alignment horizontal="center" vertical="center"/>
    </xf>
    <xf numFmtId="185" fontId="8" fillId="0" borderId="13" xfId="0" applyNumberFormat="1" applyFont="1" applyBorder="1" applyAlignment="1">
      <alignment horizontal="right" vertical="center"/>
    </xf>
    <xf numFmtId="5" fontId="8" fillId="0" borderId="14" xfId="0" applyNumberFormat="1" applyFont="1" applyBorder="1" applyAlignment="1">
      <alignment horizontal="right" vertical="center"/>
    </xf>
    <xf numFmtId="5" fontId="8" fillId="0" borderId="13" xfId="0" applyNumberFormat="1" applyFont="1" applyBorder="1" applyAlignment="1">
      <alignment vertical="center"/>
    </xf>
    <xf numFmtId="0" fontId="8" fillId="0" borderId="15" xfId="0" applyNumberFormat="1" applyFont="1" applyBorder="1" applyAlignment="1">
      <alignment horizontal="center" vertical="center" wrapText="1"/>
    </xf>
    <xf numFmtId="186" fontId="64" fillId="0" borderId="20" xfId="0" applyNumberFormat="1" applyFont="1" applyBorder="1" applyAlignment="1">
      <alignment horizontal="center" vertical="center" wrapText="1"/>
    </xf>
    <xf numFmtId="0" fontId="8" fillId="0" borderId="18" xfId="0" applyFont="1" applyBorder="1" applyAlignment="1">
      <alignment horizontal="left" vertical="center"/>
    </xf>
    <xf numFmtId="185" fontId="8" fillId="0" borderId="13" xfId="0" applyNumberFormat="1" applyFont="1" applyBorder="1" applyAlignment="1">
      <alignment vertical="center"/>
    </xf>
    <xf numFmtId="5" fontId="8" fillId="0" borderId="13" xfId="0" applyNumberFormat="1" applyFont="1" applyBorder="1" applyAlignment="1">
      <alignment vertical="center"/>
    </xf>
    <xf numFmtId="185" fontId="8" fillId="0" borderId="13" xfId="49" applyNumberFormat="1" applyFont="1" applyBorder="1" applyAlignment="1">
      <alignment vertical="center"/>
    </xf>
    <xf numFmtId="185" fontId="8" fillId="0" borderId="13" xfId="49" applyNumberFormat="1" applyFont="1" applyBorder="1" applyAlignment="1">
      <alignment vertical="center" wrapText="1"/>
    </xf>
    <xf numFmtId="0" fontId="57" fillId="0" borderId="0" xfId="0" applyFont="1" applyBorder="1" applyAlignment="1">
      <alignment horizontal="left" vertical="center"/>
    </xf>
    <xf numFmtId="0" fontId="3" fillId="0" borderId="0" xfId="0" applyFont="1" applyBorder="1" applyAlignment="1">
      <alignment horizontal="left" vertical="center"/>
    </xf>
    <xf numFmtId="49" fontId="58" fillId="0" borderId="0" xfId="0" applyNumberFormat="1" applyFont="1" applyBorder="1" applyAlignment="1">
      <alignment vertical="center"/>
    </xf>
    <xf numFmtId="0" fontId="57"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6" fontId="8" fillId="0" borderId="14" xfId="58" applyFont="1" applyBorder="1" applyAlignment="1">
      <alignment horizontal="right" vertical="center" wrapText="1"/>
    </xf>
    <xf numFmtId="6" fontId="8" fillId="0" borderId="18" xfId="58" applyFont="1" applyBorder="1" applyAlignment="1">
      <alignment horizontal="right" vertical="center" wrapText="1"/>
    </xf>
    <xf numFmtId="6" fontId="8" fillId="0" borderId="18" xfId="58" applyFont="1" applyBorder="1" applyAlignment="1">
      <alignment horizontal="center" vertical="center" wrapText="1"/>
    </xf>
    <xf numFmtId="49" fontId="15" fillId="0" borderId="0" xfId="0" applyNumberFormat="1" applyFont="1" applyBorder="1"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0" fillId="0" borderId="30" xfId="0" applyFont="1" applyBorder="1" applyAlignment="1">
      <alignment vertical="center"/>
    </xf>
    <xf numFmtId="0" fontId="8" fillId="0" borderId="22" xfId="0" applyFont="1" applyBorder="1" applyAlignment="1">
      <alignment horizontal="left" vertical="center" wrapText="1"/>
    </xf>
    <xf numFmtId="0" fontId="8" fillId="0" borderId="22"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62" fillId="0" borderId="10" xfId="0" applyFont="1" applyBorder="1" applyAlignment="1">
      <alignment horizontal="left" vertical="center"/>
    </xf>
    <xf numFmtId="0" fontId="3" fillId="0" borderId="10" xfId="0" applyFont="1" applyBorder="1" applyAlignment="1">
      <alignment horizontal="left" vertical="center" wrapText="1"/>
    </xf>
    <xf numFmtId="0" fontId="0" fillId="0" borderId="0" xfId="0" applyFont="1" applyBorder="1" applyAlignment="1">
      <alignment vertical="center"/>
    </xf>
    <xf numFmtId="0" fontId="17" fillId="0" borderId="14" xfId="0" applyFont="1" applyBorder="1" applyAlignment="1">
      <alignment horizontal="center" vertical="center"/>
    </xf>
    <xf numFmtId="185" fontId="8" fillId="0" borderId="14" xfId="0" applyNumberFormat="1" applyFont="1" applyBorder="1" applyAlignment="1">
      <alignment horizontal="right" vertical="center"/>
    </xf>
    <xf numFmtId="5" fontId="8" fillId="0" borderId="13" xfId="0" applyNumberFormat="1" applyFont="1" applyBorder="1" applyAlignment="1">
      <alignment horizontal="right" vertical="center"/>
    </xf>
    <xf numFmtId="0" fontId="17" fillId="0" borderId="29" xfId="0" applyFont="1" applyBorder="1" applyAlignment="1">
      <alignment horizontal="center" vertical="center" wrapText="1"/>
    </xf>
    <xf numFmtId="0" fontId="14" fillId="0" borderId="29" xfId="0" applyFont="1" applyBorder="1" applyAlignment="1">
      <alignment horizontal="center" vertical="center"/>
    </xf>
    <xf numFmtId="0" fontId="57" fillId="0" borderId="10" xfId="0" applyFont="1" applyBorder="1" applyAlignment="1">
      <alignment vertical="center"/>
    </xf>
    <xf numFmtId="176" fontId="8" fillId="0" borderId="17" xfId="42" applyNumberFormat="1" applyFont="1" applyBorder="1" applyAlignment="1">
      <alignment horizontal="center" vertical="center"/>
    </xf>
    <xf numFmtId="9" fontId="8" fillId="0" borderId="13" xfId="0" applyNumberFormat="1" applyFont="1" applyBorder="1" applyAlignment="1">
      <alignment horizontal="center" vertical="center" wrapText="1"/>
    </xf>
    <xf numFmtId="185" fontId="8" fillId="0" borderId="16" xfId="0" applyNumberFormat="1" applyFont="1" applyBorder="1" applyAlignment="1">
      <alignment vertical="center" wrapText="1"/>
    </xf>
    <xf numFmtId="5" fontId="8" fillId="0" borderId="16" xfId="0" applyNumberFormat="1" applyFont="1" applyBorder="1" applyAlignment="1">
      <alignment vertical="center" wrapText="1"/>
    </xf>
    <xf numFmtId="0" fontId="8" fillId="0" borderId="15" xfId="0" applyFont="1" applyBorder="1" applyAlignment="1">
      <alignment vertical="top" wrapText="1"/>
    </xf>
    <xf numFmtId="0" fontId="57" fillId="0" borderId="10" xfId="0" applyFont="1" applyBorder="1" applyAlignment="1">
      <alignment horizontal="left" vertical="center"/>
    </xf>
    <xf numFmtId="0" fontId="57" fillId="0" borderId="0" xfId="0" applyFont="1" applyBorder="1" applyAlignment="1">
      <alignment horizontal="left" vertical="center"/>
    </xf>
    <xf numFmtId="0" fontId="58" fillId="0" borderId="10" xfId="0" applyFont="1" applyBorder="1" applyAlignment="1">
      <alignment horizontal="left" vertical="center"/>
    </xf>
    <xf numFmtId="0" fontId="58" fillId="0" borderId="0" xfId="0" applyFont="1" applyBorder="1" applyAlignment="1">
      <alignment horizontal="left" vertical="center"/>
    </xf>
    <xf numFmtId="0" fontId="57" fillId="0" borderId="0" xfId="0" applyFont="1" applyAlignment="1">
      <alignment vertical="center"/>
    </xf>
    <xf numFmtId="0" fontId="60" fillId="0" borderId="19" xfId="0" applyFont="1" applyBorder="1" applyAlignment="1">
      <alignment horizontal="center" vertical="center"/>
    </xf>
    <xf numFmtId="0" fontId="59" fillId="0" borderId="16" xfId="0" applyFont="1" applyBorder="1" applyAlignment="1">
      <alignment horizontal="center" vertical="center"/>
    </xf>
    <xf numFmtId="0" fontId="8" fillId="0" borderId="16" xfId="0" applyFont="1" applyBorder="1" applyAlignment="1">
      <alignment horizontal="left" vertical="top" wrapText="1"/>
    </xf>
    <xf numFmtId="0" fontId="8" fillId="0" borderId="22" xfId="0" applyFont="1" applyBorder="1" applyAlignment="1">
      <alignment horizontal="left" vertical="top" wrapText="1"/>
    </xf>
    <xf numFmtId="0" fontId="8" fillId="0" borderId="17" xfId="0" applyFont="1" applyBorder="1" applyAlignment="1">
      <alignment vertical="top" wrapText="1"/>
    </xf>
    <xf numFmtId="0" fontId="58" fillId="0" borderId="0" xfId="0" applyFont="1" applyAlignment="1">
      <alignment horizontal="left" vertical="center"/>
    </xf>
    <xf numFmtId="38" fontId="15" fillId="0" borderId="0" xfId="49" applyFont="1" applyAlignment="1">
      <alignment horizontal="left" vertical="center"/>
    </xf>
    <xf numFmtId="0" fontId="57" fillId="0" borderId="10" xfId="0" applyFont="1" applyBorder="1" applyAlignment="1">
      <alignment horizontal="left" vertical="center"/>
    </xf>
    <xf numFmtId="0" fontId="60" fillId="0" borderId="19" xfId="0" applyFont="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Border="1" applyAlignment="1">
      <alignment horizontal="center" vertical="center"/>
    </xf>
    <xf numFmtId="185" fontId="8" fillId="0" borderId="12" xfId="0" applyNumberFormat="1" applyFont="1" applyBorder="1" applyAlignment="1">
      <alignment horizontal="right" vertical="center"/>
    </xf>
    <xf numFmtId="5" fontId="8" fillId="0" borderId="12" xfId="0" applyNumberFormat="1" applyFont="1" applyBorder="1" applyAlignment="1">
      <alignment vertical="center"/>
    </xf>
    <xf numFmtId="5" fontId="8" fillId="0" borderId="12" xfId="0" applyNumberFormat="1" applyFont="1" applyBorder="1" applyAlignment="1">
      <alignment horizontal="right" vertical="center" wrapText="1"/>
    </xf>
    <xf numFmtId="0" fontId="57" fillId="0" borderId="17" xfId="0" applyFont="1" applyBorder="1" applyAlignment="1">
      <alignment horizontal="center" vertical="center" wrapText="1"/>
    </xf>
    <xf numFmtId="0" fontId="10" fillId="0" borderId="18" xfId="0" applyFont="1" applyBorder="1" applyAlignment="1">
      <alignment horizontal="center" vertical="center" wrapText="1"/>
    </xf>
    <xf numFmtId="186" fontId="8" fillId="0" borderId="13" xfId="58" applyNumberFormat="1" applyFont="1" applyBorder="1" applyAlignment="1">
      <alignment horizontal="left" vertical="center" wrapText="1"/>
    </xf>
    <xf numFmtId="0" fontId="8" fillId="0" borderId="14" xfId="0" applyFont="1" applyBorder="1" applyAlignment="1">
      <alignment horizontal="left" vertical="center"/>
    </xf>
    <xf numFmtId="185" fontId="64" fillId="0" borderId="14" xfId="58" applyNumberFormat="1" applyFont="1" applyBorder="1" applyAlignment="1">
      <alignment horizontal="right" vertical="center"/>
    </xf>
    <xf numFmtId="185" fontId="8" fillId="0" borderId="14" xfId="58" applyNumberFormat="1" applyFont="1" applyBorder="1" applyAlignment="1">
      <alignment horizontal="right" vertical="center"/>
    </xf>
    <xf numFmtId="185" fontId="12" fillId="0" borderId="14" xfId="58" applyNumberFormat="1" applyFont="1" applyBorder="1" applyAlignment="1">
      <alignment horizontal="right" vertical="center"/>
    </xf>
    <xf numFmtId="3" fontId="8" fillId="0" borderId="14" xfId="0" applyNumberFormat="1" applyFont="1" applyBorder="1" applyAlignment="1">
      <alignment vertical="center" wrapText="1"/>
    </xf>
    <xf numFmtId="185" fontId="8" fillId="0" borderId="13" xfId="49" applyNumberFormat="1" applyFont="1" applyBorder="1" applyAlignment="1">
      <alignment horizontal="right" vertical="center"/>
    </xf>
    <xf numFmtId="0" fontId="8" fillId="0" borderId="18" xfId="0" applyFont="1" applyBorder="1" applyAlignment="1">
      <alignment vertical="center"/>
    </xf>
    <xf numFmtId="0" fontId="8" fillId="0" borderId="20" xfId="0" applyFont="1" applyBorder="1" applyAlignment="1">
      <alignment vertical="center"/>
    </xf>
    <xf numFmtId="6" fontId="8" fillId="0" borderId="17" xfId="58" applyFont="1" applyBorder="1" applyAlignment="1">
      <alignment horizontal="left" vertical="top" wrapText="1"/>
    </xf>
    <xf numFmtId="0" fontId="8" fillId="0" borderId="17" xfId="0" applyFont="1" applyBorder="1" applyAlignment="1">
      <alignment horizontal="left" vertical="top" wrapText="1"/>
    </xf>
    <xf numFmtId="0" fontId="8" fillId="0" borderId="23" xfId="0"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5" xfId="0" applyFont="1" applyBorder="1" applyAlignment="1">
      <alignment horizontal="left" vertical="top" wrapText="1"/>
    </xf>
    <xf numFmtId="0" fontId="8" fillId="0" borderId="12" xfId="0" applyFont="1" applyBorder="1" applyAlignment="1">
      <alignment horizontal="left" vertical="center"/>
    </xf>
    <xf numFmtId="0" fontId="8" fillId="0" borderId="24" xfId="0" applyFont="1" applyBorder="1" applyAlignment="1">
      <alignment horizontal="left" vertical="center" wrapText="1"/>
    </xf>
    <xf numFmtId="185" fontId="8" fillId="0" borderId="14" xfId="49" applyNumberFormat="1" applyFont="1" applyBorder="1" applyAlignment="1">
      <alignment horizontal="right" vertical="center"/>
    </xf>
    <xf numFmtId="6" fontId="8" fillId="0" borderId="14" xfId="49" applyNumberFormat="1" applyFont="1" applyBorder="1" applyAlignment="1">
      <alignment horizontal="right" vertical="center"/>
    </xf>
    <xf numFmtId="6" fontId="8" fillId="0" borderId="13" xfId="58" applyFont="1" applyBorder="1" applyAlignment="1">
      <alignment horizontal="right" vertical="center" wrapText="1"/>
    </xf>
    <xf numFmtId="6" fontId="8" fillId="0" borderId="13" xfId="58" applyFont="1" applyBorder="1" applyAlignment="1">
      <alignment horizontal="right" vertical="center"/>
    </xf>
    <xf numFmtId="6" fontId="12" fillId="0" borderId="13" xfId="58" applyFont="1" applyBorder="1" applyAlignment="1">
      <alignment horizontal="right" vertical="center"/>
    </xf>
    <xf numFmtId="185" fontId="8" fillId="0" borderId="20" xfId="0" applyNumberFormat="1" applyFont="1" applyBorder="1" applyAlignment="1">
      <alignment horizontal="right" vertical="center"/>
    </xf>
    <xf numFmtId="185" fontId="8" fillId="0" borderId="14" xfId="58" applyNumberFormat="1" applyFont="1" applyBorder="1" applyAlignment="1">
      <alignment horizontal="right" vertical="center" wrapText="1"/>
    </xf>
    <xf numFmtId="185" fontId="8" fillId="0" borderId="16" xfId="0" applyNumberFormat="1" applyFont="1" applyBorder="1" applyAlignment="1">
      <alignment vertical="center"/>
    </xf>
    <xf numFmtId="185" fontId="8" fillId="0" borderId="17" xfId="0" applyNumberFormat="1" applyFont="1" applyBorder="1" applyAlignment="1">
      <alignment vertical="center"/>
    </xf>
    <xf numFmtId="5" fontId="13" fillId="0" borderId="16" xfId="0" applyNumberFormat="1" applyFont="1" applyBorder="1" applyAlignment="1">
      <alignment vertical="center"/>
    </xf>
    <xf numFmtId="5" fontId="13" fillId="0" borderId="17" xfId="0" applyNumberFormat="1" applyFont="1" applyBorder="1" applyAlignment="1">
      <alignment vertical="center"/>
    </xf>
    <xf numFmtId="5" fontId="13" fillId="0" borderId="13" xfId="0" applyNumberFormat="1" applyFont="1" applyBorder="1" applyAlignment="1">
      <alignment vertical="center"/>
    </xf>
    <xf numFmtId="6" fontId="8" fillId="0" borderId="14" xfId="58" applyFont="1" applyBorder="1" applyAlignment="1">
      <alignment horizontal="right" vertical="center"/>
    </xf>
    <xf numFmtId="0" fontId="60" fillId="0" borderId="10" xfId="0" applyFont="1" applyBorder="1" applyAlignment="1">
      <alignment horizontal="left" vertical="center" wrapText="1"/>
    </xf>
    <xf numFmtId="0" fontId="60" fillId="0" borderId="14" xfId="0" applyFont="1" applyBorder="1" applyAlignment="1">
      <alignment horizontal="center" vertical="center"/>
    </xf>
    <xf numFmtId="6" fontId="8" fillId="0" borderId="19" xfId="58" applyFont="1" applyBorder="1" applyAlignment="1">
      <alignment horizontal="left" vertical="top" wrapText="1"/>
    </xf>
    <xf numFmtId="185" fontId="8" fillId="0" borderId="13" xfId="58" applyNumberFormat="1" applyFont="1" applyBorder="1" applyAlignment="1">
      <alignment horizontal="right" vertical="center"/>
    </xf>
    <xf numFmtId="185" fontId="8" fillId="0" borderId="13" xfId="58" applyNumberFormat="1" applyFont="1" applyBorder="1" applyAlignment="1">
      <alignment vertical="center" wrapText="1"/>
    </xf>
    <xf numFmtId="186" fontId="8" fillId="0" borderId="17" xfId="49" applyNumberFormat="1" applyFont="1" applyBorder="1" applyAlignment="1">
      <alignment horizontal="left" vertical="top" wrapText="1"/>
    </xf>
    <xf numFmtId="0" fontId="8" fillId="0" borderId="24" xfId="0" applyFont="1" applyBorder="1" applyAlignment="1">
      <alignment horizontal="left" vertical="top" wrapText="1"/>
    </xf>
    <xf numFmtId="0" fontId="63" fillId="0" borderId="19" xfId="0" applyFont="1" applyBorder="1" applyAlignment="1">
      <alignment vertical="center" wrapText="1"/>
    </xf>
    <xf numFmtId="186" fontId="8" fillId="0" borderId="19" xfId="0" applyNumberFormat="1" applyFont="1" applyBorder="1" applyAlignment="1">
      <alignment horizontal="left" vertical="top" wrapText="1"/>
    </xf>
    <xf numFmtId="0" fontId="63" fillId="0" borderId="19" xfId="0" applyFont="1" applyBorder="1" applyAlignment="1">
      <alignment horizontal="center" vertical="center" wrapText="1"/>
    </xf>
    <xf numFmtId="0" fontId="63" fillId="0" borderId="17" xfId="0" applyFont="1" applyFill="1" applyBorder="1" applyAlignment="1">
      <alignment horizontal="center" vertical="center" wrapText="1"/>
    </xf>
    <xf numFmtId="0" fontId="8" fillId="0" borderId="23" xfId="0" applyFont="1" applyBorder="1" applyAlignment="1">
      <alignment horizontal="center" vertical="center"/>
    </xf>
    <xf numFmtId="0" fontId="60" fillId="0" borderId="29" xfId="0" applyFont="1" applyFill="1" applyBorder="1" applyAlignment="1">
      <alignment horizontal="center" vertical="center" wrapText="1"/>
    </xf>
    <xf numFmtId="188" fontId="10" fillId="0" borderId="29" xfId="0" applyNumberFormat="1" applyFont="1" applyBorder="1" applyAlignment="1">
      <alignment horizontal="center" vertical="center"/>
    </xf>
    <xf numFmtId="0" fontId="63" fillId="0" borderId="23" xfId="0" applyFont="1" applyBorder="1" applyAlignment="1">
      <alignment horizontal="center" vertical="center"/>
    </xf>
    <xf numFmtId="0" fontId="8" fillId="0" borderId="12" xfId="58" applyNumberFormat="1" applyFont="1" applyBorder="1" applyAlignment="1">
      <alignment horizontal="left" vertical="top" wrapText="1"/>
    </xf>
    <xf numFmtId="38" fontId="12" fillId="0" borderId="14" xfId="49" applyFont="1" applyBorder="1" applyAlignment="1">
      <alignment horizontal="right" vertical="center"/>
    </xf>
    <xf numFmtId="6" fontId="8" fillId="0" borderId="12" xfId="58" applyFont="1" applyBorder="1" applyAlignment="1">
      <alignment horizontal="right" vertical="center"/>
    </xf>
    <xf numFmtId="5" fontId="8" fillId="0" borderId="0" xfId="0" applyNumberFormat="1" applyFont="1" applyAlignment="1">
      <alignment horizontal="right" vertical="center"/>
    </xf>
    <xf numFmtId="6" fontId="8" fillId="0" borderId="24" xfId="0" applyNumberFormat="1" applyFont="1" applyBorder="1" applyAlignment="1">
      <alignment horizontal="right" vertical="center" wrapText="1"/>
    </xf>
    <xf numFmtId="6" fontId="8" fillId="0" borderId="24" xfId="0" applyNumberFormat="1" applyFont="1" applyBorder="1" applyAlignment="1">
      <alignment horizontal="right" vertical="center"/>
    </xf>
    <xf numFmtId="0" fontId="12" fillId="0" borderId="19" xfId="0" applyFont="1" applyBorder="1" applyAlignment="1">
      <alignment horizontal="center" vertical="center"/>
    </xf>
    <xf numFmtId="6" fontId="8" fillId="0" borderId="20" xfId="58" applyFont="1" applyBorder="1" applyAlignment="1">
      <alignment horizontal="right" vertical="center"/>
    </xf>
    <xf numFmtId="6" fontId="12" fillId="0" borderId="20" xfId="58" applyFont="1" applyBorder="1" applyAlignment="1">
      <alignment horizontal="right" vertical="center"/>
    </xf>
    <xf numFmtId="0" fontId="12" fillId="0" borderId="23" xfId="0" applyFont="1" applyBorder="1" applyAlignment="1">
      <alignment horizontal="center" vertical="center"/>
    </xf>
    <xf numFmtId="6" fontId="12" fillId="0" borderId="14" xfId="58" applyFont="1" applyBorder="1" applyAlignment="1">
      <alignment horizontal="right" vertical="center"/>
    </xf>
    <xf numFmtId="185" fontId="12" fillId="0" borderId="20" xfId="0" applyNumberFormat="1" applyFont="1" applyBorder="1" applyAlignment="1">
      <alignment horizontal="right" vertical="center"/>
    </xf>
    <xf numFmtId="0" fontId="12" fillId="0" borderId="20" xfId="0" applyFont="1" applyBorder="1" applyAlignment="1">
      <alignment horizontal="center" vertical="center"/>
    </xf>
    <xf numFmtId="5" fontId="8" fillId="0" borderId="25" xfId="58" applyNumberFormat="1" applyFont="1" applyBorder="1" applyAlignment="1">
      <alignment horizontal="right" vertical="center"/>
    </xf>
    <xf numFmtId="5" fontId="8" fillId="0" borderId="25" xfId="0" applyNumberFormat="1" applyFont="1" applyBorder="1" applyAlignment="1">
      <alignment horizontal="right" vertical="center"/>
    </xf>
    <xf numFmtId="42" fontId="8" fillId="0" borderId="25" xfId="0" applyNumberFormat="1" applyFont="1" applyBorder="1" applyAlignment="1">
      <alignment horizontal="center" vertical="center"/>
    </xf>
    <xf numFmtId="42" fontId="12" fillId="0" borderId="25" xfId="0" applyNumberFormat="1" applyFont="1" applyBorder="1" applyAlignment="1">
      <alignment horizontal="center" vertical="center"/>
    </xf>
    <xf numFmtId="0" fontId="8" fillId="0" borderId="25" xfId="0" applyFont="1" applyBorder="1" applyAlignment="1">
      <alignment horizontal="center" vertical="center"/>
    </xf>
    <xf numFmtId="6" fontId="8" fillId="0" borderId="25" xfId="58" applyFont="1" applyBorder="1" applyAlignment="1">
      <alignment horizontal="center" vertical="center"/>
    </xf>
    <xf numFmtId="6" fontId="8" fillId="0" borderId="20" xfId="58" applyFont="1" applyBorder="1" applyAlignment="1">
      <alignment horizontal="center" vertical="center"/>
    </xf>
    <xf numFmtId="5" fontId="8" fillId="0" borderId="20" xfId="0" applyNumberFormat="1" applyFont="1" applyBorder="1" applyAlignment="1">
      <alignment horizontal="right" vertical="center"/>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57" fillId="0" borderId="10" xfId="0" applyFont="1" applyBorder="1" applyAlignment="1">
      <alignment horizontal="left" vertical="center"/>
    </xf>
    <xf numFmtId="0" fontId="17" fillId="0" borderId="0" xfId="0" applyFont="1" applyAlignment="1">
      <alignment vertical="center"/>
    </xf>
    <xf numFmtId="0" fontId="60" fillId="0" borderId="14" xfId="0" applyFont="1" applyFill="1" applyBorder="1" applyAlignment="1">
      <alignment horizontal="center" vertical="center" wrapText="1"/>
    </xf>
    <xf numFmtId="0" fontId="57" fillId="0" borderId="10" xfId="0" applyFont="1" applyBorder="1" applyAlignment="1">
      <alignment horizontal="left" vertical="center"/>
    </xf>
    <xf numFmtId="0" fontId="57" fillId="0" borderId="0" xfId="0" applyFont="1" applyBorder="1" applyAlignment="1">
      <alignment horizontal="left" vertical="center"/>
    </xf>
    <xf numFmtId="0" fontId="6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3" fontId="8" fillId="0" borderId="13" xfId="0" applyNumberFormat="1" applyFont="1" applyBorder="1" applyAlignment="1">
      <alignment horizontal="right" vertical="center" wrapText="1"/>
    </xf>
    <xf numFmtId="186" fontId="8" fillId="0" borderId="16" xfId="0" applyNumberFormat="1" applyFont="1" applyBorder="1" applyAlignment="1">
      <alignment horizontal="right" vertical="center"/>
    </xf>
    <xf numFmtId="3" fontId="8" fillId="0" borderId="18" xfId="0" applyNumberFormat="1" applyFont="1" applyBorder="1" applyAlignment="1">
      <alignment horizontal="right" vertical="center"/>
    </xf>
    <xf numFmtId="3" fontId="8" fillId="0" borderId="19" xfId="0" applyNumberFormat="1" applyFont="1" applyBorder="1" applyAlignment="1">
      <alignment horizontal="right" vertical="center"/>
    </xf>
    <xf numFmtId="3" fontId="8" fillId="0" borderId="20" xfId="0" applyNumberFormat="1" applyFont="1" applyBorder="1" applyAlignment="1">
      <alignment horizontal="right" vertical="center"/>
    </xf>
    <xf numFmtId="3" fontId="8" fillId="0" borderId="14" xfId="0" applyNumberFormat="1" applyFont="1" applyBorder="1" applyAlignment="1">
      <alignment horizontal="right" vertical="center"/>
    </xf>
    <xf numFmtId="3" fontId="8" fillId="0" borderId="25" xfId="0" applyNumberFormat="1" applyFont="1" applyBorder="1" applyAlignment="1">
      <alignment horizontal="right" vertical="center"/>
    </xf>
    <xf numFmtId="38" fontId="8" fillId="0" borderId="25" xfId="49" applyFont="1" applyBorder="1" applyAlignment="1">
      <alignment horizontal="center" vertical="center"/>
    </xf>
    <xf numFmtId="188" fontId="8" fillId="0" borderId="25" xfId="0" applyNumberFormat="1" applyFont="1" applyBorder="1" applyAlignment="1">
      <alignment horizontal="center" vertical="center"/>
    </xf>
    <xf numFmtId="186" fontId="8" fillId="0" borderId="25" xfId="0" applyNumberFormat="1" applyFont="1" applyBorder="1" applyAlignment="1">
      <alignment horizontal="center" vertical="center"/>
    </xf>
    <xf numFmtId="186" fontId="8" fillId="0" borderId="25" xfId="49"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13" xfId="49" applyNumberFormat="1" applyFont="1" applyBorder="1" applyAlignment="1">
      <alignment horizontal="center" vertical="center"/>
    </xf>
    <xf numFmtId="0" fontId="8" fillId="0" borderId="15" xfId="58" applyNumberFormat="1" applyFont="1" applyBorder="1" applyAlignment="1">
      <alignment horizontal="center" vertical="center" wrapText="1"/>
    </xf>
    <xf numFmtId="0" fontId="60" fillId="0" borderId="18" xfId="0" applyFont="1" applyBorder="1" applyAlignment="1">
      <alignment horizontal="left" vertical="center" wrapText="1"/>
    </xf>
    <xf numFmtId="194" fontId="8" fillId="0" borderId="17" xfId="0" applyNumberFormat="1" applyFont="1" applyBorder="1" applyAlignment="1">
      <alignment horizontal="center" vertical="center"/>
    </xf>
    <xf numFmtId="194" fontId="8" fillId="0" borderId="17" xfId="42" applyNumberFormat="1" applyFont="1" applyBorder="1" applyAlignment="1">
      <alignment horizontal="center" vertical="center"/>
    </xf>
    <xf numFmtId="194" fontId="8" fillId="0" borderId="17" xfId="0" applyNumberFormat="1" applyFont="1" applyBorder="1" applyAlignment="1">
      <alignment horizontal="center" vertical="center" wrapText="1"/>
    </xf>
    <xf numFmtId="194" fontId="8" fillId="0" borderId="28" xfId="0" applyNumberFormat="1" applyFont="1" applyBorder="1" applyAlignment="1">
      <alignment horizontal="center" vertical="center"/>
    </xf>
    <xf numFmtId="5" fontId="8" fillId="0" borderId="20" xfId="0" applyNumberFormat="1" applyFont="1" applyBorder="1" applyAlignment="1">
      <alignment horizontal="center" vertical="center"/>
    </xf>
    <xf numFmtId="0" fontId="57" fillId="0" borderId="0" xfId="0" applyFont="1" applyBorder="1" applyAlignment="1">
      <alignment horizontal="left" vertical="center" wrapText="1"/>
    </xf>
    <xf numFmtId="0" fontId="0" fillId="0" borderId="0" xfId="0" applyFont="1" applyBorder="1" applyAlignment="1">
      <alignment horizontal="left" vertical="center" wrapText="1"/>
    </xf>
    <xf numFmtId="0" fontId="57" fillId="0" borderId="19" xfId="0" applyFont="1" applyBorder="1" applyAlignment="1">
      <alignment horizontal="center" vertical="center"/>
    </xf>
    <xf numFmtId="6" fontId="8" fillId="0" borderId="19" xfId="58" applyFont="1" applyBorder="1" applyAlignment="1">
      <alignment horizontal="right" vertical="center" wrapText="1"/>
    </xf>
    <xf numFmtId="0" fontId="17" fillId="0" borderId="16" xfId="0" applyFont="1" applyBorder="1" applyAlignment="1">
      <alignment horizontal="center" vertical="center" wrapText="1"/>
    </xf>
    <xf numFmtId="0" fontId="57" fillId="0" borderId="22" xfId="0" applyFont="1" applyBorder="1" applyAlignment="1">
      <alignment horizontal="center" vertical="center"/>
    </xf>
    <xf numFmtId="6" fontId="8" fillId="0" borderId="22" xfId="58" applyFont="1" applyBorder="1" applyAlignment="1">
      <alignment horizontal="left" vertical="center" wrapText="1"/>
    </xf>
    <xf numFmtId="6" fontId="8" fillId="0" borderId="22" xfId="58" applyFont="1" applyBorder="1" applyAlignment="1">
      <alignment horizontal="right" vertical="center" wrapText="1"/>
    </xf>
    <xf numFmtId="6" fontId="8" fillId="0" borderId="22" xfId="58" applyFont="1" applyBorder="1" applyAlignment="1">
      <alignment horizontal="left" vertical="top" wrapText="1"/>
    </xf>
    <xf numFmtId="0" fontId="57" fillId="0" borderId="17" xfId="0" applyFont="1" applyBorder="1" applyAlignment="1">
      <alignment horizontal="center" vertical="center"/>
    </xf>
    <xf numFmtId="6" fontId="8" fillId="0" borderId="23" xfId="58" applyFont="1" applyBorder="1" applyAlignment="1">
      <alignment horizontal="left" vertical="center" wrapText="1"/>
    </xf>
    <xf numFmtId="0" fontId="57" fillId="0" borderId="23" xfId="0" applyFont="1" applyBorder="1" applyAlignment="1">
      <alignment horizontal="center" vertical="center"/>
    </xf>
    <xf numFmtId="6" fontId="8" fillId="0" borderId="23" xfId="58" applyFont="1" applyBorder="1" applyAlignment="1">
      <alignment horizontal="left" vertical="top" wrapText="1"/>
    </xf>
    <xf numFmtId="6" fontId="8" fillId="0" borderId="20" xfId="58" applyFont="1" applyBorder="1" applyAlignment="1">
      <alignment horizontal="left" vertical="top" wrapText="1"/>
    </xf>
    <xf numFmtId="6" fontId="8" fillId="0" borderId="20" xfId="58" applyFont="1" applyBorder="1" applyAlignment="1">
      <alignment horizontal="left" vertical="center" wrapText="1"/>
    </xf>
    <xf numFmtId="0" fontId="57" fillId="0" borderId="24"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0" xfId="0" applyFont="1" applyBorder="1" applyAlignment="1">
      <alignment vertical="center"/>
    </xf>
    <xf numFmtId="0" fontId="18" fillId="0" borderId="13" xfId="0" applyFont="1" applyBorder="1" applyAlignment="1">
      <alignment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vertical="center" wrapText="1"/>
    </xf>
    <xf numFmtId="0" fontId="17" fillId="0" borderId="14" xfId="0" applyFont="1" applyBorder="1" applyAlignment="1">
      <alignment vertical="center" wrapText="1"/>
    </xf>
    <xf numFmtId="0" fontId="17" fillId="0" borderId="12" xfId="0" applyFont="1" applyBorder="1" applyAlignment="1">
      <alignment vertical="center" wrapText="1"/>
    </xf>
    <xf numFmtId="0" fontId="17" fillId="0" borderId="15" xfId="0" applyFont="1" applyBorder="1" applyAlignment="1">
      <alignment vertical="center" wrapText="1"/>
    </xf>
    <xf numFmtId="0" fontId="17" fillId="0" borderId="14" xfId="0" applyFont="1" applyBorder="1" applyAlignment="1">
      <alignment horizontal="center" vertical="center" wrapText="1"/>
    </xf>
    <xf numFmtId="188" fontId="8" fillId="0" borderId="13" xfId="0" applyNumberFormat="1" applyFont="1" applyBorder="1" applyAlignment="1">
      <alignment horizontal="center" vertical="center" wrapText="1"/>
    </xf>
    <xf numFmtId="188" fontId="8" fillId="0" borderId="15" xfId="0" applyNumberFormat="1" applyFont="1" applyBorder="1" applyAlignment="1">
      <alignment horizontal="center" vertical="center"/>
    </xf>
    <xf numFmtId="188" fontId="8" fillId="0" borderId="12" xfId="0" applyNumberFormat="1" applyFont="1" applyBorder="1" applyAlignment="1">
      <alignment horizontal="center" vertical="center"/>
    </xf>
    <xf numFmtId="185" fontId="8" fillId="0" borderId="0" xfId="0" applyNumberFormat="1" applyFont="1" applyAlignment="1">
      <alignment vertical="center"/>
    </xf>
    <xf numFmtId="5" fontId="8" fillId="0" borderId="29" xfId="0" applyNumberFormat="1" applyFont="1" applyBorder="1" applyAlignment="1">
      <alignment horizontal="center" vertical="center" wrapText="1"/>
    </xf>
    <xf numFmtId="188" fontId="8" fillId="0" borderId="17" xfId="0" applyNumberFormat="1" applyFont="1" applyBorder="1" applyAlignment="1">
      <alignment horizontal="left" vertical="center" wrapText="1"/>
    </xf>
    <xf numFmtId="6" fontId="8" fillId="0" borderId="16" xfId="58" applyFont="1" applyBorder="1" applyAlignment="1">
      <alignment horizontal="center" vertical="center" wrapText="1"/>
    </xf>
    <xf numFmtId="0" fontId="4" fillId="0" borderId="0" xfId="0" applyFont="1" applyFill="1" applyAlignment="1">
      <alignment vertical="center"/>
    </xf>
    <xf numFmtId="0" fontId="57" fillId="0" borderId="13" xfId="0" applyFont="1" applyFill="1" applyBorder="1" applyAlignment="1">
      <alignment horizontal="center" vertical="center"/>
    </xf>
    <xf numFmtId="0" fontId="8" fillId="0" borderId="13" xfId="0" applyFont="1" applyFill="1" applyBorder="1" applyAlignment="1">
      <alignment horizontal="left" vertical="top" wrapText="1"/>
    </xf>
    <xf numFmtId="0" fontId="0" fillId="0" borderId="0" xfId="0" applyFont="1" applyFill="1" applyAlignment="1">
      <alignment vertical="center"/>
    </xf>
    <xf numFmtId="0" fontId="57"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vertical="center"/>
    </xf>
    <xf numFmtId="38" fontId="8" fillId="0" borderId="15" xfId="49" applyFont="1" applyFill="1" applyBorder="1" applyAlignment="1">
      <alignment horizontal="center" vertical="center"/>
    </xf>
    <xf numFmtId="193" fontId="8" fillId="0" borderId="13" xfId="58" applyNumberFormat="1" applyFont="1" applyFill="1" applyBorder="1" applyAlignment="1">
      <alignment horizontal="right" vertical="center"/>
    </xf>
    <xf numFmtId="6" fontId="8" fillId="0" borderId="12" xfId="58" applyFont="1" applyFill="1" applyBorder="1" applyAlignment="1">
      <alignment horizontal="right" vertical="center"/>
    </xf>
    <xf numFmtId="6" fontId="8" fillId="0" borderId="24" xfId="0" applyNumberFormat="1" applyFont="1" applyFill="1" applyBorder="1" applyAlignment="1">
      <alignment horizontal="right" vertical="center" wrapText="1"/>
    </xf>
    <xf numFmtId="10" fontId="8" fillId="0" borderId="17" xfId="0" applyNumberFormat="1" applyFont="1" applyFill="1" applyBorder="1" applyAlignment="1">
      <alignment horizontal="center" vertical="center"/>
    </xf>
    <xf numFmtId="0" fontId="0" fillId="0" borderId="0" xfId="0" applyFont="1" applyFill="1" applyAlignment="1">
      <alignment vertical="center"/>
    </xf>
    <xf numFmtId="188" fontId="8" fillId="0" borderId="16" xfId="0" applyNumberFormat="1" applyFont="1" applyFill="1" applyBorder="1" applyAlignment="1">
      <alignment horizontal="center" vertical="center"/>
    </xf>
    <xf numFmtId="188" fontId="8" fillId="0" borderId="18" xfId="0" applyNumberFormat="1" applyFont="1" applyFill="1" applyBorder="1" applyAlignment="1">
      <alignment horizontal="center" vertical="center"/>
    </xf>
    <xf numFmtId="188" fontId="8" fillId="0" borderId="19" xfId="0" applyNumberFormat="1" applyFont="1" applyFill="1" applyBorder="1" applyAlignment="1">
      <alignment horizontal="center" vertical="center"/>
    </xf>
    <xf numFmtId="188" fontId="8" fillId="0" borderId="20" xfId="0" applyNumberFormat="1" applyFont="1" applyFill="1" applyBorder="1" applyAlignment="1">
      <alignment horizontal="center" vertical="center"/>
    </xf>
    <xf numFmtId="188" fontId="8" fillId="0" borderId="14"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Fill="1" applyBorder="1" applyAlignment="1">
      <alignment horizontal="center" vertical="center"/>
    </xf>
    <xf numFmtId="185" fontId="12" fillId="0" borderId="14" xfId="58" applyNumberFormat="1" applyFont="1" applyFill="1" applyBorder="1" applyAlignment="1">
      <alignment horizontal="right" vertical="center"/>
    </xf>
    <xf numFmtId="0" fontId="12" fillId="0" borderId="13" xfId="0" applyFont="1" applyFill="1" applyBorder="1" applyAlignment="1">
      <alignment vertical="center"/>
    </xf>
    <xf numFmtId="0" fontId="8" fillId="0" borderId="14" xfId="0" applyFont="1" applyFill="1" applyBorder="1" applyAlignment="1">
      <alignment horizontal="center" vertical="center"/>
    </xf>
    <xf numFmtId="185" fontId="12" fillId="0" borderId="14" xfId="58"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192" fontId="8" fillId="0" borderId="20" xfId="58"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vertical="center" wrapText="1"/>
    </xf>
    <xf numFmtId="0" fontId="8" fillId="0" borderId="20"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9" xfId="0" applyFont="1" applyFill="1" applyBorder="1" applyAlignment="1">
      <alignment horizontal="center" vertical="center" wrapText="1"/>
    </xf>
    <xf numFmtId="188"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192" fontId="8" fillId="0" borderId="0" xfId="58" applyNumberFormat="1" applyFont="1" applyFill="1" applyBorder="1" applyAlignment="1">
      <alignment horizontal="center" vertical="center"/>
    </xf>
    <xf numFmtId="0" fontId="0" fillId="0" borderId="0" xfId="0" applyFont="1" applyFill="1" applyBorder="1" applyAlignment="1">
      <alignment vertical="center"/>
    </xf>
    <xf numFmtId="0" fontId="8" fillId="0" borderId="23" xfId="0" applyFont="1" applyFill="1" applyBorder="1" applyAlignment="1">
      <alignment vertical="center" wrapText="1"/>
    </xf>
    <xf numFmtId="0" fontId="8" fillId="0" borderId="13" xfId="0" applyFont="1" applyFill="1" applyBorder="1" applyAlignment="1">
      <alignment horizontal="center" vertical="center" wrapText="1"/>
    </xf>
    <xf numFmtId="6" fontId="8" fillId="0" borderId="18" xfId="58" applyFont="1" applyFill="1" applyBorder="1" applyAlignment="1">
      <alignment horizontal="right" vertical="center"/>
    </xf>
    <xf numFmtId="6" fontId="8" fillId="0" borderId="14" xfId="58" applyFont="1" applyFill="1" applyBorder="1" applyAlignment="1">
      <alignment horizontal="right" vertical="center" wrapText="1"/>
    </xf>
    <xf numFmtId="0" fontId="8" fillId="0" borderId="14" xfId="0" applyFont="1" applyFill="1" applyBorder="1" applyAlignment="1">
      <alignment vertical="top" wrapText="1"/>
    </xf>
    <xf numFmtId="0" fontId="8" fillId="0" borderId="13" xfId="0" applyFont="1" applyFill="1" applyBorder="1" applyAlignment="1">
      <alignment vertical="center" wrapText="1"/>
    </xf>
    <xf numFmtId="3" fontId="8" fillId="0" borderId="16" xfId="0" applyNumberFormat="1" applyFont="1" applyFill="1" applyBorder="1" applyAlignment="1">
      <alignment horizontal="center" vertical="center"/>
    </xf>
    <xf numFmtId="0" fontId="8" fillId="0" borderId="16" xfId="58" applyNumberFormat="1" applyFont="1" applyFill="1" applyBorder="1" applyAlignment="1">
      <alignment horizontal="center" vertical="center"/>
    </xf>
    <xf numFmtId="6" fontId="8" fillId="0" borderId="17" xfId="58" applyFont="1" applyFill="1" applyBorder="1" applyAlignment="1">
      <alignment horizontal="left" vertical="center" wrapText="1"/>
    </xf>
    <xf numFmtId="6" fontId="8" fillId="0" borderId="13" xfId="58" applyFont="1" applyFill="1" applyBorder="1" applyAlignment="1">
      <alignment horizontal="right" vertical="center"/>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17" xfId="0" applyFont="1" applyFill="1" applyBorder="1" applyAlignment="1">
      <alignment vertical="center"/>
    </xf>
    <xf numFmtId="0" fontId="0" fillId="0" borderId="13" xfId="0" applyFont="1" applyFill="1" applyBorder="1" applyAlignment="1">
      <alignment horizontal="center" vertical="center"/>
    </xf>
    <xf numFmtId="0" fontId="16" fillId="0" borderId="0" xfId="0" applyFont="1" applyFill="1" applyBorder="1" applyAlignment="1">
      <alignment horizontal="center" vertical="center"/>
    </xf>
    <xf numFmtId="6" fontId="8" fillId="0" borderId="23" xfId="58" applyFont="1" applyFill="1" applyBorder="1" applyAlignment="1">
      <alignment horizontal="left" vertical="center"/>
    </xf>
    <xf numFmtId="6" fontId="8" fillId="0" borderId="20" xfId="58" applyFont="1" applyFill="1" applyBorder="1" applyAlignment="1">
      <alignment horizontal="left" vertical="top" wrapText="1"/>
    </xf>
    <xf numFmtId="6" fontId="8" fillId="0" borderId="19" xfId="58" applyFont="1" applyFill="1" applyBorder="1" applyAlignment="1">
      <alignment horizontal="left" vertical="top" wrapText="1"/>
    </xf>
    <xf numFmtId="6" fontId="8" fillId="0" borderId="31" xfId="58" applyFont="1" applyFill="1" applyBorder="1" applyAlignment="1">
      <alignment horizontal="center" vertical="center" wrapText="1"/>
    </xf>
    <xf numFmtId="6" fontId="8" fillId="0" borderId="32" xfId="58" applyFont="1" applyFill="1" applyBorder="1" applyAlignment="1">
      <alignment horizontal="left" vertical="top" wrapText="1"/>
    </xf>
    <xf numFmtId="0" fontId="8" fillId="0" borderId="33" xfId="58" applyNumberFormat="1" applyFont="1" applyFill="1" applyBorder="1" applyAlignment="1">
      <alignment horizontal="center" vertical="center"/>
    </xf>
    <xf numFmtId="6" fontId="8" fillId="0" borderId="0" xfId="58" applyFont="1" applyFill="1" applyBorder="1" applyAlignment="1">
      <alignment horizontal="center" vertical="center"/>
    </xf>
    <xf numFmtId="6" fontId="8" fillId="0" borderId="0" xfId="58" applyFont="1" applyFill="1" applyBorder="1" applyAlignment="1">
      <alignment horizontal="center" vertical="center" wrapText="1"/>
    </xf>
    <xf numFmtId="0" fontId="8" fillId="0" borderId="17" xfId="0" applyFont="1" applyFill="1" applyBorder="1" applyAlignment="1">
      <alignment horizontal="left" vertical="center" wrapText="1"/>
    </xf>
    <xf numFmtId="0" fontId="0" fillId="0" borderId="18" xfId="0" applyFont="1" applyFill="1" applyBorder="1" applyAlignment="1">
      <alignment vertical="center"/>
    </xf>
    <xf numFmtId="0" fontId="0" fillId="0" borderId="23" xfId="0" applyFont="1" applyFill="1" applyBorder="1" applyAlignment="1">
      <alignment vertical="center"/>
    </xf>
    <xf numFmtId="0" fontId="8" fillId="0" borderId="2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189" fontId="8" fillId="0" borderId="23"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3" xfId="0" applyFont="1" applyFill="1" applyBorder="1" applyAlignment="1">
      <alignment horizontal="left" vertical="center" wrapText="1"/>
    </xf>
    <xf numFmtId="3" fontId="8" fillId="0" borderId="16" xfId="0" applyNumberFormat="1" applyFont="1" applyFill="1" applyBorder="1" applyAlignment="1">
      <alignment horizontal="center" vertical="center" wrapText="1"/>
    </xf>
    <xf numFmtId="194" fontId="8" fillId="0" borderId="17" xfId="0" applyNumberFormat="1" applyFont="1" applyFill="1" applyBorder="1" applyAlignment="1">
      <alignment horizontal="center" vertical="center" wrapText="1"/>
    </xf>
    <xf numFmtId="6" fontId="8" fillId="0" borderId="13" xfId="0" applyNumberFormat="1" applyFont="1" applyFill="1" applyBorder="1" applyAlignment="1">
      <alignment vertical="center" wrapText="1"/>
    </xf>
    <xf numFmtId="6" fontId="8" fillId="0" borderId="13" xfId="0" applyNumberFormat="1" applyFont="1" applyFill="1" applyBorder="1" applyAlignment="1">
      <alignment vertical="center"/>
    </xf>
    <xf numFmtId="0" fontId="8" fillId="0" borderId="19" xfId="0" applyFont="1" applyFill="1" applyBorder="1" applyAlignment="1">
      <alignment vertical="center" wrapText="1"/>
    </xf>
    <xf numFmtId="49" fontId="8" fillId="0" borderId="14" xfId="0" applyNumberFormat="1" applyFont="1" applyFill="1" applyBorder="1" applyAlignment="1">
      <alignment horizontal="center" vertical="center"/>
    </xf>
    <xf numFmtId="0" fontId="8" fillId="0" borderId="13" xfId="0" applyFont="1" applyFill="1" applyBorder="1" applyAlignment="1">
      <alignment vertical="center"/>
    </xf>
    <xf numFmtId="0" fontId="8" fillId="0" borderId="24" xfId="0" applyFont="1" applyFill="1" applyBorder="1" applyAlignment="1">
      <alignment horizontal="left" vertical="center" wrapText="1"/>
    </xf>
    <xf numFmtId="0" fontId="8" fillId="0" borderId="22" xfId="0" applyFont="1" applyFill="1" applyBorder="1" applyAlignment="1">
      <alignment vertical="top" wrapText="1"/>
    </xf>
    <xf numFmtId="10" fontId="8" fillId="0" borderId="22" xfId="49" applyNumberFormat="1" applyFont="1" applyFill="1" applyBorder="1" applyAlignment="1">
      <alignment horizontal="center" vertical="center"/>
    </xf>
    <xf numFmtId="38" fontId="8" fillId="0" borderId="19" xfId="49" applyFont="1" applyFill="1" applyBorder="1" applyAlignment="1">
      <alignment horizontal="center" vertical="center"/>
    </xf>
    <xf numFmtId="176" fontId="8" fillId="0" borderId="17" xfId="49" applyNumberFormat="1" applyFont="1" applyFill="1" applyBorder="1" applyAlignment="1">
      <alignment horizontal="center" vertical="center"/>
    </xf>
    <xf numFmtId="185" fontId="8" fillId="0" borderId="14" xfId="49" applyNumberFormat="1" applyFont="1" applyFill="1" applyBorder="1" applyAlignment="1">
      <alignment horizontal="right" vertical="center"/>
    </xf>
    <xf numFmtId="6" fontId="8" fillId="0" borderId="13" xfId="58" applyFont="1" applyFill="1" applyBorder="1" applyAlignment="1">
      <alignment horizontal="left" vertical="center"/>
    </xf>
    <xf numFmtId="38" fontId="8" fillId="0" borderId="13"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16" xfId="49" applyFont="1" applyFill="1" applyBorder="1" applyAlignment="1">
      <alignment horizontal="center" vertical="center"/>
    </xf>
    <xf numFmtId="38" fontId="8" fillId="0" borderId="17" xfId="49" applyFont="1" applyFill="1" applyBorder="1" applyAlignment="1">
      <alignment horizontal="left" vertical="center" wrapText="1"/>
    </xf>
    <xf numFmtId="38" fontId="8" fillId="0" borderId="13" xfId="49" applyFont="1" applyFill="1" applyBorder="1" applyAlignment="1">
      <alignment horizontal="center" vertical="center"/>
    </xf>
    <xf numFmtId="186" fontId="8" fillId="0" borderId="13" xfId="0" applyNumberFormat="1" applyFont="1" applyFill="1" applyBorder="1" applyAlignment="1">
      <alignment horizontal="center" vertical="center"/>
    </xf>
    <xf numFmtId="186" fontId="8" fillId="0" borderId="13" xfId="49" applyNumberFormat="1" applyFont="1" applyFill="1" applyBorder="1" applyAlignment="1">
      <alignment horizontal="center" vertical="center"/>
    </xf>
    <xf numFmtId="186" fontId="8" fillId="0" borderId="13" xfId="58" applyNumberFormat="1" applyFont="1" applyFill="1" applyBorder="1" applyAlignment="1">
      <alignment horizontal="center" vertical="center"/>
    </xf>
    <xf numFmtId="185" fontId="8" fillId="0" borderId="13" xfId="49" applyNumberFormat="1" applyFont="1" applyFill="1" applyBorder="1" applyAlignment="1">
      <alignment horizontal="right" vertical="center" wrapText="1"/>
    </xf>
    <xf numFmtId="186" fontId="8" fillId="0" borderId="18" xfId="49" applyNumberFormat="1" applyFont="1" applyFill="1" applyBorder="1" applyAlignment="1">
      <alignment horizontal="center" vertical="center" wrapText="1"/>
    </xf>
    <xf numFmtId="186" fontId="8" fillId="0" borderId="20" xfId="49" applyNumberFormat="1" applyFont="1" applyFill="1" applyBorder="1" applyAlignment="1">
      <alignment horizontal="center" vertical="center"/>
    </xf>
    <xf numFmtId="186" fontId="8" fillId="0" borderId="20" xfId="58" applyNumberFormat="1" applyFont="1" applyFill="1" applyBorder="1" applyAlignment="1">
      <alignment horizontal="center" vertical="center"/>
    </xf>
    <xf numFmtId="186" fontId="8" fillId="0" borderId="20" xfId="0" applyNumberFormat="1" applyFont="1" applyFill="1" applyBorder="1" applyAlignment="1">
      <alignment horizontal="center" vertical="center"/>
    </xf>
    <xf numFmtId="186" fontId="8" fillId="0" borderId="17" xfId="0" applyNumberFormat="1" applyFont="1" applyFill="1" applyBorder="1" applyAlignment="1">
      <alignment horizontal="center" vertical="center"/>
    </xf>
    <xf numFmtId="186" fontId="8" fillId="0" borderId="18"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64" fillId="0" borderId="19" xfId="0" applyFont="1" applyFill="1" applyBorder="1" applyAlignment="1">
      <alignment horizontal="center" vertical="center"/>
    </xf>
    <xf numFmtId="6" fontId="64" fillId="0" borderId="20" xfId="58" applyFont="1" applyFill="1" applyBorder="1" applyAlignment="1">
      <alignment horizontal="right" vertical="center"/>
    </xf>
    <xf numFmtId="0" fontId="64" fillId="0" borderId="23" xfId="0" applyFont="1" applyFill="1" applyBorder="1" applyAlignment="1">
      <alignment horizontal="center" vertical="center"/>
    </xf>
    <xf numFmtId="185" fontId="64" fillId="0" borderId="20" xfId="0" applyNumberFormat="1" applyFont="1" applyFill="1" applyBorder="1" applyAlignment="1">
      <alignment horizontal="right" vertical="center"/>
    </xf>
    <xf numFmtId="6" fontId="64" fillId="0" borderId="20" xfId="58" applyFont="1" applyFill="1" applyBorder="1" applyAlignment="1">
      <alignment horizontal="center" vertical="center"/>
    </xf>
    <xf numFmtId="0" fontId="64" fillId="0" borderId="20" xfId="0" applyFont="1" applyFill="1" applyBorder="1" applyAlignment="1">
      <alignment horizontal="center" vertical="center"/>
    </xf>
    <xf numFmtId="6" fontId="8" fillId="0" borderId="14" xfId="58" applyFont="1" applyFill="1" applyBorder="1" applyAlignment="1">
      <alignment horizontal="right" vertical="center"/>
    </xf>
    <xf numFmtId="5" fontId="64" fillId="0" borderId="29" xfId="0" applyNumberFormat="1" applyFont="1" applyFill="1" applyBorder="1" applyAlignment="1">
      <alignment horizontal="center" vertical="center"/>
    </xf>
    <xf numFmtId="185" fontId="8" fillId="0" borderId="14" xfId="0" applyNumberFormat="1" applyFont="1" applyFill="1" applyBorder="1" applyAlignment="1">
      <alignment horizontal="right" vertical="center"/>
    </xf>
    <xf numFmtId="185" fontId="8" fillId="0" borderId="13" xfId="0" applyNumberFormat="1" applyFont="1" applyFill="1" applyBorder="1" applyAlignment="1">
      <alignment vertical="center"/>
    </xf>
    <xf numFmtId="185" fontId="8" fillId="0" borderId="13" xfId="0" applyNumberFormat="1" applyFont="1" applyFill="1" applyBorder="1" applyAlignment="1">
      <alignment horizontal="right" vertical="center"/>
    </xf>
    <xf numFmtId="185" fontId="8" fillId="0" borderId="12" xfId="0" applyNumberFormat="1" applyFont="1" applyFill="1" applyBorder="1" applyAlignment="1">
      <alignment horizontal="right" vertical="center"/>
    </xf>
    <xf numFmtId="0" fontId="8" fillId="0" borderId="14" xfId="0" applyFont="1" applyFill="1" applyBorder="1" applyAlignment="1">
      <alignment vertical="center"/>
    </xf>
    <xf numFmtId="188" fontId="8" fillId="0" borderId="13" xfId="0" applyNumberFormat="1" applyFont="1" applyFill="1" applyBorder="1" applyAlignment="1">
      <alignment horizontal="center" vertical="center"/>
    </xf>
    <xf numFmtId="188" fontId="8" fillId="0" borderId="15" xfId="0" applyNumberFormat="1" applyFont="1" applyFill="1" applyBorder="1" applyAlignment="1">
      <alignment horizontal="center" vertical="center"/>
    </xf>
    <xf numFmtId="188" fontId="8" fillId="0" borderId="12" xfId="0" applyNumberFormat="1" applyFont="1" applyFill="1" applyBorder="1" applyAlignment="1">
      <alignment horizontal="center" vertical="center"/>
    </xf>
    <xf numFmtId="0" fontId="8" fillId="0" borderId="17" xfId="0" applyFont="1" applyFill="1" applyBorder="1" applyAlignment="1">
      <alignment vertical="center" wrapText="1"/>
    </xf>
    <xf numFmtId="0" fontId="8" fillId="0" borderId="14" xfId="0" applyFont="1" applyFill="1" applyBorder="1" applyAlignment="1">
      <alignment vertical="center" wrapText="1"/>
    </xf>
    <xf numFmtId="0" fontId="8" fillId="0" borderId="24" xfId="0" applyFont="1" applyFill="1" applyBorder="1" applyAlignment="1">
      <alignment horizontal="center" vertical="center"/>
    </xf>
    <xf numFmtId="0" fontId="59" fillId="0" borderId="13" xfId="0" applyFont="1" applyFill="1" applyBorder="1" applyAlignment="1">
      <alignment horizontal="center" vertical="center"/>
    </xf>
    <xf numFmtId="9" fontId="13" fillId="0" borderId="16" xfId="0" applyNumberFormat="1" applyFont="1" applyFill="1" applyBorder="1" applyAlignment="1">
      <alignment horizontal="center" vertical="center"/>
    </xf>
    <xf numFmtId="176" fontId="13" fillId="0" borderId="17" xfId="0" applyNumberFormat="1" applyFont="1" applyFill="1" applyBorder="1" applyAlignment="1">
      <alignment horizontal="center" vertical="center"/>
    </xf>
    <xf numFmtId="9" fontId="13" fillId="0" borderId="13" xfId="0" applyNumberFormat="1" applyFont="1" applyFill="1" applyBorder="1" applyAlignment="1">
      <alignment horizontal="center" vertical="center"/>
    </xf>
    <xf numFmtId="186" fontId="8" fillId="0" borderId="16" xfId="0" applyNumberFormat="1" applyFont="1" applyFill="1" applyBorder="1" applyAlignment="1">
      <alignment horizontal="center" vertical="center" wrapText="1"/>
    </xf>
    <xf numFmtId="186" fontId="8" fillId="0" borderId="20"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7" xfId="0" applyFont="1" applyFill="1" applyBorder="1" applyAlignment="1">
      <alignment vertical="top" wrapText="1"/>
    </xf>
    <xf numFmtId="6" fontId="8" fillId="0" borderId="19" xfId="58" applyFont="1" applyFill="1" applyBorder="1" applyAlignment="1">
      <alignment horizontal="center" vertical="center"/>
    </xf>
    <xf numFmtId="0" fontId="8" fillId="0" borderId="13" xfId="0" applyFont="1" applyFill="1" applyBorder="1" applyAlignment="1">
      <alignment horizontal="left" vertical="center"/>
    </xf>
    <xf numFmtId="0" fontId="8" fillId="0" borderId="12" xfId="0" applyFont="1" applyFill="1" applyBorder="1" applyAlignment="1">
      <alignment vertical="center"/>
    </xf>
    <xf numFmtId="176" fontId="8" fillId="0" borderId="17" xfId="0" applyNumberFormat="1" applyFont="1" applyFill="1" applyBorder="1" applyAlignment="1">
      <alignment horizontal="center" vertical="center"/>
    </xf>
    <xf numFmtId="0" fontId="8" fillId="0" borderId="25" xfId="0" applyFont="1" applyFill="1" applyBorder="1" applyAlignment="1">
      <alignment horizontal="center" vertical="center"/>
    </xf>
    <xf numFmtId="186" fontId="8" fillId="0" borderId="16" xfId="49" applyNumberFormat="1" applyFont="1" applyFill="1" applyBorder="1" applyAlignment="1">
      <alignment horizontal="center" vertical="center"/>
    </xf>
    <xf numFmtId="186" fontId="8" fillId="0" borderId="18" xfId="49" applyNumberFormat="1" applyFont="1" applyFill="1" applyBorder="1" applyAlignment="1">
      <alignment horizontal="center" vertical="center"/>
    </xf>
    <xf numFmtId="186" fontId="8" fillId="0" borderId="19" xfId="49" applyNumberFormat="1" applyFont="1" applyFill="1" applyBorder="1" applyAlignment="1">
      <alignment horizontal="center" vertical="center"/>
    </xf>
    <xf numFmtId="186" fontId="8" fillId="0" borderId="25" xfId="49" applyNumberFormat="1" applyFont="1" applyFill="1" applyBorder="1" applyAlignment="1">
      <alignment horizontal="center" vertical="center"/>
    </xf>
    <xf numFmtId="186" fontId="8" fillId="0" borderId="14" xfId="49" applyNumberFormat="1" applyFont="1" applyFill="1" applyBorder="1" applyAlignment="1">
      <alignment horizontal="center" vertical="center"/>
    </xf>
    <xf numFmtId="0" fontId="12" fillId="0" borderId="13" xfId="0" applyFont="1" applyFill="1" applyBorder="1" applyAlignment="1">
      <alignment vertical="center" wrapText="1"/>
    </xf>
    <xf numFmtId="186" fontId="8" fillId="0" borderId="16" xfId="0" applyNumberFormat="1" applyFont="1" applyFill="1" applyBorder="1" applyAlignment="1">
      <alignment horizontal="center" vertical="center"/>
    </xf>
    <xf numFmtId="186" fontId="8" fillId="0" borderId="14" xfId="0" applyNumberFormat="1" applyFont="1" applyFill="1" applyBorder="1" applyAlignment="1">
      <alignment horizontal="center" vertical="center"/>
    </xf>
    <xf numFmtId="186" fontId="8" fillId="0" borderId="19" xfId="0" applyNumberFormat="1" applyFont="1" applyFill="1" applyBorder="1" applyAlignment="1">
      <alignment horizontal="center" vertical="center"/>
    </xf>
    <xf numFmtId="176" fontId="8" fillId="0" borderId="13" xfId="49" applyNumberFormat="1" applyFont="1" applyFill="1" applyBorder="1" applyAlignment="1">
      <alignment horizontal="center" vertical="center"/>
    </xf>
    <xf numFmtId="0" fontId="8" fillId="0" borderId="17" xfId="0" applyFont="1" applyFill="1" applyBorder="1" applyAlignment="1">
      <alignment horizontal="center" vertical="center" wrapText="1"/>
    </xf>
    <xf numFmtId="0" fontId="12" fillId="0" borderId="14" xfId="0" applyFont="1" applyBorder="1" applyAlignment="1">
      <alignment vertical="center" wrapText="1"/>
    </xf>
    <xf numFmtId="0" fontId="8" fillId="0" borderId="16" xfId="0" applyFont="1" applyFill="1" applyBorder="1" applyAlignment="1">
      <alignment vertical="center" wrapText="1"/>
    </xf>
    <xf numFmtId="6" fontId="8" fillId="0" borderId="14" xfId="58" applyFont="1" applyFill="1" applyBorder="1" applyAlignment="1">
      <alignment vertical="center" wrapText="1"/>
    </xf>
    <xf numFmtId="0" fontId="0" fillId="0" borderId="25" xfId="0" applyFill="1" applyBorder="1" applyAlignment="1">
      <alignment vertical="center" wrapText="1"/>
    </xf>
    <xf numFmtId="6" fontId="8" fillId="0" borderId="12" xfId="58" applyFont="1" applyFill="1" applyBorder="1" applyAlignment="1">
      <alignment horizontal="left" vertical="center" wrapText="1"/>
    </xf>
    <xf numFmtId="6" fontId="8" fillId="0" borderId="18" xfId="58" applyFont="1" applyFill="1" applyBorder="1" applyAlignment="1">
      <alignment horizontal="right" vertical="center" wrapText="1"/>
    </xf>
    <xf numFmtId="186" fontId="8" fillId="0" borderId="16" xfId="58" applyNumberFormat="1" applyFont="1" applyFill="1" applyBorder="1" applyAlignment="1">
      <alignment horizontal="center" vertical="center" wrapText="1"/>
    </xf>
    <xf numFmtId="6" fontId="8" fillId="0" borderId="17" xfId="58" applyFont="1" applyFill="1" applyBorder="1" applyAlignment="1">
      <alignment horizontal="right" vertical="center" wrapText="1"/>
    </xf>
    <xf numFmtId="0" fontId="8" fillId="0" borderId="18" xfId="0" applyFont="1" applyFill="1" applyBorder="1" applyAlignment="1">
      <alignment vertical="center"/>
    </xf>
    <xf numFmtId="0" fontId="8" fillId="0" borderId="20" xfId="0" applyFont="1" applyFill="1" applyBorder="1" applyAlignment="1">
      <alignment vertical="center"/>
    </xf>
    <xf numFmtId="0" fontId="8" fillId="0" borderId="17" xfId="0" applyFont="1" applyFill="1" applyBorder="1" applyAlignment="1">
      <alignment vertical="center"/>
    </xf>
    <xf numFmtId="6" fontId="8" fillId="0" borderId="17" xfId="58" applyFont="1" applyFill="1" applyBorder="1" applyAlignment="1">
      <alignment horizontal="left" vertical="top" wrapText="1"/>
    </xf>
    <xf numFmtId="6" fontId="8" fillId="0" borderId="23" xfId="58" applyFont="1" applyFill="1" applyBorder="1" applyAlignment="1">
      <alignment horizontal="left" vertical="center" wrapText="1"/>
    </xf>
    <xf numFmtId="6" fontId="8" fillId="0" borderId="20" xfId="58" applyFont="1" applyFill="1" applyBorder="1" applyAlignment="1">
      <alignment horizontal="left" vertical="center" wrapText="1"/>
    </xf>
    <xf numFmtId="6" fontId="8" fillId="0" borderId="19" xfId="58" applyFont="1" applyFill="1" applyBorder="1" applyAlignment="1">
      <alignment horizontal="left" vertical="center" wrapText="1"/>
    </xf>
    <xf numFmtId="6" fontId="8" fillId="0" borderId="22" xfId="58" applyFont="1" applyFill="1" applyBorder="1" applyAlignment="1">
      <alignment horizontal="left" vertical="center" wrapText="1"/>
    </xf>
    <xf numFmtId="0" fontId="8" fillId="0" borderId="15" xfId="58" applyNumberFormat="1" applyFont="1" applyFill="1" applyBorder="1" applyAlignment="1">
      <alignment horizontal="center" vertical="center" wrapText="1"/>
    </xf>
    <xf numFmtId="6" fontId="8" fillId="0" borderId="19" xfId="58" applyFont="1" applyFill="1" applyBorder="1" applyAlignment="1">
      <alignment horizontal="center" vertical="center" wrapText="1"/>
    </xf>
    <xf numFmtId="6" fontId="12" fillId="0" borderId="17" xfId="58" applyFont="1" applyFill="1" applyBorder="1" applyAlignment="1">
      <alignment horizontal="left" vertical="center" wrapText="1"/>
    </xf>
    <xf numFmtId="0" fontId="14" fillId="0" borderId="19" xfId="0" applyFont="1" applyFill="1" applyBorder="1" applyAlignment="1">
      <alignment horizontal="center" vertical="center"/>
    </xf>
    <xf numFmtId="6" fontId="8" fillId="0" borderId="19" xfId="58" applyFont="1" applyFill="1" applyBorder="1" applyAlignment="1">
      <alignment horizontal="right" vertical="center" wrapText="1"/>
    </xf>
    <xf numFmtId="6" fontId="8" fillId="0" borderId="22" xfId="58" applyFont="1" applyFill="1" applyBorder="1" applyAlignment="1">
      <alignment horizontal="right" vertical="center" wrapText="1"/>
    </xf>
    <xf numFmtId="0" fontId="8" fillId="0" borderId="17" xfId="0" applyFont="1" applyFill="1" applyBorder="1" applyAlignment="1">
      <alignment horizontal="left" vertical="top" wrapText="1"/>
    </xf>
    <xf numFmtId="6" fontId="10" fillId="0" borderId="19" xfId="58"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29" xfId="0" applyFont="1" applyFill="1" applyBorder="1" applyAlignment="1">
      <alignment horizontal="center" vertical="center"/>
    </xf>
    <xf numFmtId="10" fontId="8" fillId="0" borderId="23" xfId="0" applyNumberFormat="1" applyFont="1" applyFill="1" applyBorder="1" applyAlignment="1">
      <alignment horizontal="center" vertical="center"/>
    </xf>
    <xf numFmtId="10" fontId="8" fillId="0" borderId="23" xfId="0" applyNumberFormat="1" applyFont="1" applyFill="1" applyBorder="1" applyAlignment="1">
      <alignment horizontal="center" vertical="center" wrapText="1"/>
    </xf>
    <xf numFmtId="186"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left" vertical="top" wrapText="1"/>
    </xf>
    <xf numFmtId="194" fontId="8" fillId="0" borderId="17" xfId="0" applyNumberFormat="1" applyFont="1" applyFill="1" applyBorder="1" applyAlignment="1">
      <alignment horizontal="center" vertical="center"/>
    </xf>
    <xf numFmtId="185" fontId="8" fillId="0" borderId="13" xfId="0" applyNumberFormat="1" applyFont="1" applyFill="1" applyBorder="1" applyAlignment="1">
      <alignment vertical="center" wrapText="1"/>
    </xf>
    <xf numFmtId="0" fontId="8" fillId="0" borderId="13" xfId="0" applyFont="1" applyFill="1" applyBorder="1" applyAlignment="1">
      <alignment vertical="top" wrapText="1"/>
    </xf>
    <xf numFmtId="0" fontId="14" fillId="0" borderId="13" xfId="0" applyFont="1" applyFill="1" applyBorder="1" applyAlignment="1">
      <alignment vertical="center"/>
    </xf>
    <xf numFmtId="0" fontId="8" fillId="0" borderId="16" xfId="0" applyFont="1" applyFill="1" applyBorder="1" applyAlignment="1">
      <alignment horizontal="left" vertical="center"/>
    </xf>
    <xf numFmtId="0" fontId="8" fillId="0" borderId="22" xfId="0" applyFont="1" applyFill="1" applyBorder="1" applyAlignment="1">
      <alignment horizontal="left" vertical="center" wrapText="1"/>
    </xf>
    <xf numFmtId="6" fontId="8" fillId="0" borderId="13" xfId="58" applyFont="1" applyFill="1" applyBorder="1" applyAlignment="1">
      <alignment horizontal="left" vertical="center" wrapText="1"/>
    </xf>
    <xf numFmtId="38" fontId="8" fillId="0" borderId="17" xfId="49" applyFont="1" applyFill="1" applyBorder="1" applyAlignment="1">
      <alignment horizontal="left" vertical="center"/>
    </xf>
    <xf numFmtId="186" fontId="8" fillId="0" borderId="16" xfId="58" applyNumberFormat="1" applyFont="1" applyFill="1" applyBorder="1" applyAlignment="1">
      <alignment horizontal="center" vertical="center"/>
    </xf>
    <xf numFmtId="0" fontId="8" fillId="0" borderId="17" xfId="0" applyFont="1" applyFill="1" applyBorder="1" applyAlignment="1">
      <alignment horizontal="left" vertical="center"/>
    </xf>
    <xf numFmtId="185" fontId="8" fillId="0" borderId="13" xfId="49" applyNumberFormat="1" applyFont="1" applyFill="1" applyBorder="1" applyAlignment="1">
      <alignment horizontal="right" vertical="center"/>
    </xf>
    <xf numFmtId="0" fontId="12" fillId="0" borderId="19" xfId="0" applyFont="1" applyFill="1" applyBorder="1" applyAlignment="1">
      <alignment horizontal="center" vertical="center"/>
    </xf>
    <xf numFmtId="6" fontId="12" fillId="0" borderId="20" xfId="58" applyFont="1" applyFill="1" applyBorder="1" applyAlignment="1">
      <alignment horizontal="right" vertical="center"/>
    </xf>
    <xf numFmtId="0" fontId="12" fillId="0" borderId="23" xfId="0" applyFont="1" applyFill="1" applyBorder="1" applyAlignment="1">
      <alignment horizontal="center" vertical="center"/>
    </xf>
    <xf numFmtId="185" fontId="12" fillId="0" borderId="20" xfId="0" applyNumberFormat="1" applyFont="1" applyFill="1" applyBorder="1" applyAlignment="1">
      <alignment horizontal="right" vertical="center"/>
    </xf>
    <xf numFmtId="6" fontId="12" fillId="0" borderId="20" xfId="58" applyFont="1" applyFill="1" applyBorder="1" applyAlignment="1">
      <alignment horizontal="center" vertical="center"/>
    </xf>
    <xf numFmtId="0" fontId="12" fillId="0" borderId="20" xfId="0" applyFont="1" applyFill="1" applyBorder="1" applyAlignment="1">
      <alignment horizontal="center" vertical="center"/>
    </xf>
    <xf numFmtId="42" fontId="12" fillId="0" borderId="2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38" fontId="8" fillId="0" borderId="24" xfId="49"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185" fontId="8" fillId="0" borderId="16" xfId="0" applyNumberFormat="1" applyFont="1" applyFill="1" applyBorder="1" applyAlignment="1">
      <alignment vertical="center"/>
    </xf>
    <xf numFmtId="0" fontId="8" fillId="0" borderId="19" xfId="0" applyFont="1" applyFill="1" applyBorder="1" applyAlignment="1">
      <alignment horizontal="left" vertical="center"/>
    </xf>
    <xf numFmtId="0" fontId="8" fillId="0" borderId="19" xfId="0" applyFont="1" applyFill="1" applyBorder="1" applyAlignment="1">
      <alignment horizontal="left" vertical="top" wrapText="1"/>
    </xf>
    <xf numFmtId="9" fontId="8" fillId="0" borderId="17" xfId="0" applyNumberFormat="1" applyFont="1" applyFill="1" applyBorder="1" applyAlignment="1">
      <alignment horizontal="center" vertical="center" wrapText="1"/>
    </xf>
    <xf numFmtId="0" fontId="10" fillId="0" borderId="13" xfId="0" applyFont="1" applyFill="1" applyBorder="1" applyAlignment="1">
      <alignment horizontal="left" vertical="center"/>
    </xf>
    <xf numFmtId="0" fontId="8" fillId="0" borderId="13" xfId="0" applyFont="1" applyFill="1" applyBorder="1" applyAlignment="1">
      <alignment vertical="center"/>
    </xf>
    <xf numFmtId="0" fontId="12" fillId="0" borderId="20" xfId="0" applyFont="1" applyFill="1" applyBorder="1" applyAlignment="1">
      <alignment vertical="center"/>
    </xf>
    <xf numFmtId="0" fontId="12" fillId="0" borderId="19" xfId="0" applyFont="1" applyFill="1" applyBorder="1" applyAlignment="1">
      <alignment vertical="center"/>
    </xf>
    <xf numFmtId="0" fontId="12" fillId="0" borderId="12" xfId="0" applyFont="1" applyFill="1" applyBorder="1" applyAlignment="1">
      <alignment vertical="center" wrapText="1"/>
    </xf>
    <xf numFmtId="0" fontId="8" fillId="0" borderId="13" xfId="58" applyNumberFormat="1" applyFont="1" applyFill="1" applyBorder="1" applyAlignment="1">
      <alignment horizontal="center" vertical="center"/>
    </xf>
    <xf numFmtId="9" fontId="8" fillId="0" borderId="17" xfId="0" applyNumberFormat="1" applyFont="1" applyFill="1" applyBorder="1" applyAlignment="1">
      <alignment horizontal="center" vertical="center"/>
    </xf>
    <xf numFmtId="0" fontId="60" fillId="0" borderId="13" xfId="0" applyFont="1" applyBorder="1" applyAlignment="1">
      <alignment vertical="center" wrapText="1"/>
    </xf>
    <xf numFmtId="0" fontId="60" fillId="0" borderId="29" xfId="0" applyFont="1" applyBorder="1" applyAlignment="1">
      <alignment vertical="center" wrapText="1"/>
    </xf>
    <xf numFmtId="0" fontId="60" fillId="0" borderId="17" xfId="0" applyFont="1" applyBorder="1" applyAlignment="1">
      <alignment vertical="center" wrapText="1"/>
    </xf>
    <xf numFmtId="5" fontId="8" fillId="0" borderId="17" xfId="0" applyNumberFormat="1" applyFont="1" applyBorder="1" applyAlignment="1">
      <alignment vertical="center" wrapText="1"/>
    </xf>
    <xf numFmtId="9" fontId="8" fillId="0" borderId="19" xfId="0" applyNumberFormat="1" applyFont="1" applyBorder="1" applyAlignment="1">
      <alignment vertical="center"/>
    </xf>
    <xf numFmtId="176" fontId="8" fillId="0" borderId="20" xfId="0" applyNumberFormat="1" applyFont="1" applyBorder="1" applyAlignment="1">
      <alignment vertical="center"/>
    </xf>
    <xf numFmtId="176" fontId="8" fillId="0" borderId="19" xfId="0" applyNumberFormat="1" applyFont="1" applyBorder="1" applyAlignment="1">
      <alignment vertical="center"/>
    </xf>
    <xf numFmtId="185" fontId="8" fillId="0" borderId="20" xfId="58" applyNumberFormat="1" applyFont="1" applyBorder="1" applyAlignment="1">
      <alignment vertical="center" wrapText="1"/>
    </xf>
    <xf numFmtId="185" fontId="8" fillId="0" borderId="23" xfId="58" applyNumberFormat="1" applyFont="1" applyBorder="1" applyAlignment="1">
      <alignment vertical="center" wrapText="1"/>
    </xf>
    <xf numFmtId="185" fontId="8" fillId="0" borderId="18" xfId="58" applyNumberFormat="1" applyFont="1" applyBorder="1" applyAlignment="1">
      <alignment vertical="center" wrapText="1"/>
    </xf>
    <xf numFmtId="9" fontId="8" fillId="0" borderId="20" xfId="0" applyNumberFormat="1" applyFont="1" applyBorder="1" applyAlignment="1">
      <alignment vertical="center"/>
    </xf>
    <xf numFmtId="185" fontId="8" fillId="0" borderId="14" xfId="0" applyNumberFormat="1" applyFont="1" applyBorder="1" applyAlignment="1">
      <alignment vertical="center"/>
    </xf>
    <xf numFmtId="185" fontId="8" fillId="0" borderId="20" xfId="0" applyNumberFormat="1" applyFont="1" applyBorder="1" applyAlignment="1">
      <alignment vertical="center"/>
    </xf>
    <xf numFmtId="5" fontId="8" fillId="0" borderId="17" xfId="0" applyNumberFormat="1" applyFont="1" applyFill="1" applyBorder="1" applyAlignment="1">
      <alignment vertical="center" wrapText="1"/>
    </xf>
    <xf numFmtId="9" fontId="8" fillId="0" borderId="19" xfId="0" applyNumberFormat="1" applyFont="1" applyFill="1" applyBorder="1" applyAlignment="1">
      <alignment vertical="center"/>
    </xf>
    <xf numFmtId="176" fontId="8" fillId="0" borderId="20" xfId="0" applyNumberFormat="1" applyFont="1" applyFill="1" applyBorder="1" applyAlignment="1">
      <alignment vertical="center"/>
    </xf>
    <xf numFmtId="185" fontId="8" fillId="0" borderId="16" xfId="0" applyNumberFormat="1" applyFont="1" applyFill="1" applyBorder="1" applyAlignment="1">
      <alignment vertical="center" wrapText="1"/>
    </xf>
    <xf numFmtId="185" fontId="8" fillId="0" borderId="20" xfId="58" applyNumberFormat="1" applyFont="1" applyFill="1" applyBorder="1" applyAlignment="1">
      <alignment vertical="center" wrapText="1"/>
    </xf>
    <xf numFmtId="185" fontId="8" fillId="0" borderId="14" xfId="0" applyNumberFormat="1" applyFont="1" applyFill="1" applyBorder="1" applyAlignment="1">
      <alignment vertical="center"/>
    </xf>
    <xf numFmtId="185" fontId="8" fillId="0" borderId="20" xfId="0" applyNumberFormat="1" applyFont="1" applyFill="1" applyBorder="1" applyAlignment="1">
      <alignment vertical="center"/>
    </xf>
    <xf numFmtId="5" fontId="64" fillId="0" borderId="17" xfId="0" applyNumberFormat="1" applyFont="1" applyFill="1" applyBorder="1" applyAlignment="1">
      <alignment vertical="center" wrapText="1"/>
    </xf>
    <xf numFmtId="10" fontId="8" fillId="0" borderId="19" xfId="0" applyNumberFormat="1" applyFont="1" applyFill="1" applyBorder="1" applyAlignment="1">
      <alignment vertical="center"/>
    </xf>
    <xf numFmtId="10" fontId="8" fillId="0" borderId="20" xfId="0" applyNumberFormat="1" applyFont="1" applyFill="1" applyBorder="1" applyAlignment="1">
      <alignment vertical="center"/>
    </xf>
    <xf numFmtId="185" fontId="8" fillId="0" borderId="20" xfId="58" applyNumberFormat="1" applyFont="1" applyFill="1" applyBorder="1" applyAlignment="1">
      <alignment vertical="center"/>
    </xf>
    <xf numFmtId="9" fontId="8" fillId="0" borderId="20" xfId="0" applyNumberFormat="1" applyFont="1" applyFill="1" applyBorder="1" applyAlignment="1">
      <alignment vertical="center"/>
    </xf>
    <xf numFmtId="185" fontId="8" fillId="0" borderId="14" xfId="58" applyNumberFormat="1" applyFont="1" applyFill="1" applyBorder="1" applyAlignment="1">
      <alignment vertical="center" wrapText="1"/>
    </xf>
    <xf numFmtId="5" fontId="8" fillId="0" borderId="16" xfId="0" applyNumberFormat="1" applyFont="1" applyBorder="1" applyAlignment="1">
      <alignment horizontal="center" vertical="center" wrapText="1"/>
    </xf>
    <xf numFmtId="5" fontId="8" fillId="0" borderId="29" xfId="0" applyNumberFormat="1" applyFont="1" applyFill="1" applyBorder="1" applyAlignment="1">
      <alignment horizontal="center" vertical="center" wrapText="1"/>
    </xf>
    <xf numFmtId="5" fontId="12" fillId="0" borderId="29" xfId="0" applyNumberFormat="1" applyFont="1" applyBorder="1" applyAlignment="1">
      <alignment horizontal="center" vertical="center" wrapText="1"/>
    </xf>
    <xf numFmtId="185" fontId="8" fillId="0" borderId="13" xfId="0" applyNumberFormat="1" applyFont="1" applyBorder="1" applyAlignment="1">
      <alignment vertical="center"/>
    </xf>
    <xf numFmtId="185" fontId="8" fillId="0" borderId="13" xfId="0" applyNumberFormat="1" applyFont="1" applyBorder="1" applyAlignment="1">
      <alignment horizontal="right" vertical="center" wrapText="1"/>
    </xf>
    <xf numFmtId="176" fontId="8" fillId="0" borderId="19"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186" fontId="8" fillId="0" borderId="20" xfId="0" applyNumberFormat="1" applyFont="1" applyFill="1" applyBorder="1" applyAlignment="1">
      <alignment horizontal="left" vertical="center" wrapText="1"/>
    </xf>
    <xf numFmtId="3" fontId="8" fillId="0" borderId="29" xfId="0" applyNumberFormat="1" applyFont="1" applyFill="1" applyBorder="1" applyAlignment="1">
      <alignment horizontal="center" vertical="center"/>
    </xf>
    <xf numFmtId="188" fontId="8" fillId="0" borderId="13" xfId="0" applyNumberFormat="1" applyFont="1" applyFill="1" applyBorder="1" applyAlignment="1">
      <alignment horizontal="center" vertical="center" wrapText="1"/>
    </xf>
    <xf numFmtId="5" fontId="64" fillId="0" borderId="25"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186" fontId="8" fillId="0" borderId="13" xfId="0" applyNumberFormat="1" applyFont="1" applyFill="1" applyBorder="1" applyAlignment="1">
      <alignment horizontal="left" vertical="top" wrapText="1"/>
    </xf>
    <xf numFmtId="186" fontId="8" fillId="0" borderId="15" xfId="0" applyNumberFormat="1" applyFont="1" applyFill="1" applyBorder="1" applyAlignment="1">
      <alignment horizontal="center" vertical="center" wrapText="1"/>
    </xf>
    <xf numFmtId="186" fontId="8" fillId="0" borderId="23" xfId="0" applyNumberFormat="1" applyFont="1" applyBorder="1" applyAlignment="1">
      <alignment horizontal="center" vertical="center"/>
    </xf>
    <xf numFmtId="186" fontId="8" fillId="0" borderId="18" xfId="0" applyNumberFormat="1" applyFont="1" applyFill="1" applyBorder="1" applyAlignment="1">
      <alignment horizontal="center" vertical="center" wrapText="1"/>
    </xf>
    <xf numFmtId="186" fontId="8" fillId="0" borderId="23" xfId="0" applyNumberFormat="1" applyFont="1" applyFill="1" applyBorder="1" applyAlignment="1">
      <alignment horizontal="center" vertical="center"/>
    </xf>
    <xf numFmtId="6" fontId="8" fillId="0" borderId="16" xfId="58"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63" fillId="0" borderId="16" xfId="0" applyFont="1" applyBorder="1" applyAlignment="1">
      <alignment horizontal="center" vertical="center"/>
    </xf>
    <xf numFmtId="0" fontId="19" fillId="0" borderId="13" xfId="0" applyFont="1" applyBorder="1" applyAlignment="1">
      <alignment horizontal="center" vertical="center"/>
    </xf>
    <xf numFmtId="185" fontId="11" fillId="0" borderId="14" xfId="58" applyNumberFormat="1" applyFont="1" applyBorder="1" applyAlignment="1">
      <alignment horizontal="center" vertical="center"/>
    </xf>
    <xf numFmtId="0" fontId="11" fillId="0" borderId="13" xfId="0" applyFont="1" applyBorder="1" applyAlignment="1">
      <alignment vertical="center"/>
    </xf>
    <xf numFmtId="0" fontId="64" fillId="0" borderId="13" xfId="0" applyFont="1" applyBorder="1" applyAlignment="1">
      <alignment vertical="center" wrapText="1"/>
    </xf>
    <xf numFmtId="0" fontId="10" fillId="0" borderId="14" xfId="0" applyFont="1" applyBorder="1" applyAlignment="1">
      <alignment horizontal="center" vertical="center" wrapText="1"/>
    </xf>
    <xf numFmtId="0" fontId="11" fillId="0" borderId="13" xfId="0" applyFont="1" applyBorder="1" applyAlignment="1">
      <alignment vertical="center" wrapText="1"/>
    </xf>
    <xf numFmtId="10" fontId="8" fillId="0" borderId="13" xfId="0" applyNumberFormat="1" applyFont="1" applyBorder="1" applyAlignment="1">
      <alignment horizontal="center" vertical="center"/>
    </xf>
    <xf numFmtId="186" fontId="8" fillId="0" borderId="20" xfId="58" applyNumberFormat="1" applyFont="1" applyBorder="1" applyAlignment="1">
      <alignment horizontal="left" vertical="top" wrapText="1"/>
    </xf>
    <xf numFmtId="0" fontId="8" fillId="0" borderId="0" xfId="0" applyFont="1" applyAlignment="1">
      <alignment vertical="center" wrapText="1"/>
    </xf>
    <xf numFmtId="6" fontId="8" fillId="0" borderId="17" xfId="58" applyFont="1" applyBorder="1" applyAlignment="1">
      <alignment vertical="center" wrapText="1"/>
    </xf>
    <xf numFmtId="6" fontId="8" fillId="0" borderId="22" xfId="58" applyFont="1" applyBorder="1" applyAlignment="1">
      <alignment vertical="center" wrapText="1"/>
    </xf>
    <xf numFmtId="0" fontId="8" fillId="0" borderId="17" xfId="0" applyNumberFormat="1" applyFont="1" applyBorder="1" applyAlignment="1">
      <alignment horizontal="center" vertical="center"/>
    </xf>
    <xf numFmtId="3" fontId="8" fillId="0" borderId="23"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49" fontId="8" fillId="0" borderId="14" xfId="0" applyNumberFormat="1" applyFont="1" applyFill="1" applyBorder="1" applyAlignment="1">
      <alignment horizontal="center" vertical="center" wrapText="1"/>
    </xf>
    <xf numFmtId="195" fontId="8" fillId="0" borderId="17" xfId="0" applyNumberFormat="1" applyFont="1" applyBorder="1" applyAlignment="1">
      <alignment horizontal="center" vertical="center"/>
    </xf>
    <xf numFmtId="5" fontId="8" fillId="0" borderId="16" xfId="0" applyNumberFormat="1" applyFont="1" applyBorder="1" applyAlignment="1">
      <alignment horizontal="right" vertical="center" wrapText="1"/>
    </xf>
    <xf numFmtId="5" fontId="8" fillId="0" borderId="17" xfId="0" applyNumberFormat="1" applyFont="1" applyBorder="1" applyAlignment="1">
      <alignment horizontal="right" vertical="center" wrapText="1"/>
    </xf>
    <xf numFmtId="176" fontId="8" fillId="0" borderId="25"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0" xfId="0" applyNumberFormat="1" applyFont="1" applyBorder="1" applyAlignment="1">
      <alignment horizontal="center" vertical="center"/>
    </xf>
    <xf numFmtId="185" fontId="8" fillId="0" borderId="16" xfId="0" applyNumberFormat="1" applyFont="1" applyBorder="1" applyAlignment="1">
      <alignment horizontal="right" vertical="center" wrapText="1"/>
    </xf>
    <xf numFmtId="185" fontId="8" fillId="0" borderId="20" xfId="58" applyNumberFormat="1" applyFont="1" applyBorder="1" applyAlignment="1">
      <alignment horizontal="right" vertical="center" wrapText="1"/>
    </xf>
    <xf numFmtId="185" fontId="8" fillId="0" borderId="16" xfId="0" applyNumberFormat="1" applyFont="1" applyBorder="1" applyAlignment="1">
      <alignment horizontal="right" vertical="center"/>
    </xf>
    <xf numFmtId="5" fontId="8" fillId="0" borderId="17" xfId="0" applyNumberFormat="1" applyFont="1" applyBorder="1" applyAlignment="1">
      <alignment horizontal="left" vertical="center" wrapText="1"/>
    </xf>
    <xf numFmtId="5" fontId="8" fillId="0" borderId="16" xfId="0" applyNumberFormat="1" applyFont="1" applyFill="1" applyBorder="1" applyAlignment="1">
      <alignment horizontal="right" vertical="center" wrapText="1"/>
    </xf>
    <xf numFmtId="5" fontId="12" fillId="0" borderId="16" xfId="0" applyNumberFormat="1" applyFont="1" applyBorder="1" applyAlignment="1">
      <alignment horizontal="right" vertical="center" wrapText="1"/>
    </xf>
    <xf numFmtId="5" fontId="12" fillId="0" borderId="16" xfId="0" applyNumberFormat="1" applyFont="1" applyFill="1" applyBorder="1" applyAlignment="1">
      <alignment horizontal="right" vertical="center"/>
    </xf>
    <xf numFmtId="9" fontId="8" fillId="0" borderId="19" xfId="0" applyNumberFormat="1" applyFont="1" applyBorder="1" applyAlignment="1">
      <alignment horizontal="center" vertical="center"/>
    </xf>
    <xf numFmtId="9" fontId="8" fillId="0" borderId="20" xfId="0" applyNumberFormat="1" applyFont="1" applyBorder="1" applyAlignment="1">
      <alignment horizontal="center" vertical="center"/>
    </xf>
    <xf numFmtId="185" fontId="8" fillId="0" borderId="14" xfId="0" applyNumberFormat="1" applyFont="1" applyBorder="1" applyAlignment="1">
      <alignment horizontal="right" vertical="center" wrapText="1"/>
    </xf>
    <xf numFmtId="185" fontId="8" fillId="0" borderId="23" xfId="58" applyNumberFormat="1" applyFont="1" applyBorder="1" applyAlignment="1">
      <alignment horizontal="right" vertical="center" wrapText="1"/>
    </xf>
    <xf numFmtId="185" fontId="8" fillId="0" borderId="18" xfId="58" applyNumberFormat="1" applyFont="1" applyBorder="1" applyAlignment="1">
      <alignment horizontal="right" vertical="center" wrapText="1"/>
    </xf>
    <xf numFmtId="185" fontId="8" fillId="0" borderId="17" xfId="58" applyNumberFormat="1" applyFont="1" applyBorder="1" applyAlignment="1">
      <alignment horizontal="right" vertical="center" wrapText="1"/>
    </xf>
    <xf numFmtId="10" fontId="8" fillId="0" borderId="25" xfId="0" applyNumberFormat="1" applyFont="1" applyBorder="1" applyAlignment="1">
      <alignment horizontal="center" vertical="center"/>
    </xf>
    <xf numFmtId="9" fontId="8" fillId="0" borderId="25"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0" fontId="8" fillId="0" borderId="25" xfId="0" applyNumberFormat="1" applyFont="1" applyFill="1" applyBorder="1" applyAlignment="1">
      <alignment horizontal="center" vertical="center"/>
    </xf>
    <xf numFmtId="9" fontId="8" fillId="0" borderId="25" xfId="0" applyNumberFormat="1" applyFont="1" applyBorder="1" applyAlignment="1">
      <alignment horizontal="center" vertical="center"/>
    </xf>
    <xf numFmtId="176" fontId="8" fillId="0" borderId="25" xfId="0" applyNumberFormat="1" applyFont="1" applyFill="1" applyBorder="1" applyAlignment="1">
      <alignment horizontal="center" vertical="center"/>
    </xf>
    <xf numFmtId="10" fontId="8" fillId="0" borderId="13" xfId="0" applyNumberFormat="1" applyFont="1" applyFill="1" applyBorder="1" applyAlignment="1">
      <alignment horizontal="center" vertical="center"/>
    </xf>
    <xf numFmtId="188" fontId="8" fillId="0" borderId="15" xfId="0" applyNumberFormat="1" applyFont="1" applyBorder="1" applyAlignment="1">
      <alignment horizontal="center" vertical="center" wrapText="1"/>
    </xf>
    <xf numFmtId="176" fontId="13" fillId="0" borderId="17" xfId="0" applyNumberFormat="1" applyFont="1" applyBorder="1" applyAlignment="1">
      <alignment horizontal="center" vertical="center" wrapText="1"/>
    </xf>
    <xf numFmtId="176" fontId="8" fillId="0" borderId="13" xfId="0" applyNumberFormat="1" applyFont="1" applyBorder="1" applyAlignment="1">
      <alignment horizontal="center" vertical="center" wrapText="1"/>
    </xf>
    <xf numFmtId="0" fontId="8" fillId="0" borderId="13" xfId="0" applyNumberFormat="1" applyFont="1" applyBorder="1" applyAlignment="1">
      <alignment vertical="top" wrapText="1"/>
    </xf>
    <xf numFmtId="3" fontId="8" fillId="0" borderId="13" xfId="0" applyNumberFormat="1" applyFont="1" applyBorder="1" applyAlignment="1">
      <alignment vertical="center" wrapText="1"/>
    </xf>
    <xf numFmtId="0" fontId="8" fillId="0" borderId="18" xfId="0" applyFont="1" applyBorder="1" applyAlignment="1">
      <alignment vertical="top" wrapText="1"/>
    </xf>
    <xf numFmtId="0" fontId="10" fillId="0" borderId="16" xfId="0" applyFont="1" applyBorder="1" applyAlignment="1">
      <alignment horizontal="center" vertical="center"/>
    </xf>
    <xf numFmtId="185" fontId="8" fillId="0" borderId="17" xfId="0" applyNumberFormat="1" applyFont="1" applyBorder="1" applyAlignment="1">
      <alignment horizontal="right" vertical="center"/>
    </xf>
    <xf numFmtId="5" fontId="8" fillId="0" borderId="16" xfId="0" applyNumberFormat="1" applyFont="1" applyBorder="1" applyAlignment="1">
      <alignment horizontal="right" vertical="center"/>
    </xf>
    <xf numFmtId="5" fontId="8" fillId="0" borderId="17" xfId="0" applyNumberFormat="1" applyFont="1" applyBorder="1" applyAlignment="1">
      <alignment horizontal="right" vertical="center"/>
    </xf>
    <xf numFmtId="185" fontId="13" fillId="0" borderId="16" xfId="0" applyNumberFormat="1" applyFont="1" applyBorder="1" applyAlignment="1">
      <alignment horizontal="right" vertical="center"/>
    </xf>
    <xf numFmtId="185" fontId="13" fillId="0" borderId="17" xfId="0" applyNumberFormat="1" applyFont="1" applyBorder="1" applyAlignment="1">
      <alignment horizontal="right" vertical="center"/>
    </xf>
    <xf numFmtId="185" fontId="13" fillId="0" borderId="13" xfId="0" applyNumberFormat="1" applyFont="1" applyBorder="1" applyAlignment="1">
      <alignment horizontal="right" vertical="center"/>
    </xf>
    <xf numFmtId="185" fontId="8" fillId="0" borderId="16" xfId="0" applyNumberFormat="1" applyFont="1" applyFill="1" applyBorder="1" applyAlignment="1">
      <alignment horizontal="right" vertical="center"/>
    </xf>
    <xf numFmtId="185" fontId="8" fillId="0" borderId="17" xfId="0" applyNumberFormat="1" applyFont="1" applyFill="1" applyBorder="1" applyAlignment="1">
      <alignment horizontal="right" vertical="center"/>
    </xf>
    <xf numFmtId="185" fontId="13" fillId="0" borderId="16" xfId="0" applyNumberFormat="1" applyFont="1" applyFill="1" applyBorder="1" applyAlignment="1">
      <alignment horizontal="right" vertical="center"/>
    </xf>
    <xf numFmtId="185" fontId="13" fillId="0" borderId="17" xfId="0" applyNumberFormat="1" applyFont="1" applyFill="1" applyBorder="1" applyAlignment="1">
      <alignment horizontal="right" vertical="center"/>
    </xf>
    <xf numFmtId="185" fontId="13" fillId="0" borderId="13" xfId="0" applyNumberFormat="1" applyFont="1" applyFill="1" applyBorder="1" applyAlignment="1">
      <alignment horizontal="right" vertical="center"/>
    </xf>
    <xf numFmtId="5" fontId="8" fillId="0" borderId="13" xfId="0" applyNumberFormat="1" applyFont="1" applyBorder="1" applyAlignment="1">
      <alignment horizontal="left" vertical="center" wrapText="1"/>
    </xf>
    <xf numFmtId="5" fontId="12" fillId="0" borderId="17" xfId="0" applyNumberFormat="1" applyFont="1" applyBorder="1" applyAlignment="1">
      <alignment horizontal="right" vertical="center" wrapText="1"/>
    </xf>
    <xf numFmtId="185" fontId="8" fillId="0" borderId="18" xfId="0" applyNumberFormat="1" applyFont="1" applyBorder="1" applyAlignment="1">
      <alignment horizontal="right" vertical="center"/>
    </xf>
    <xf numFmtId="0" fontId="8" fillId="0" borderId="17" xfId="0" applyFont="1" applyBorder="1" applyAlignment="1">
      <alignment horizontal="left" vertical="center"/>
    </xf>
    <xf numFmtId="0" fontId="8" fillId="0" borderId="0" xfId="0" applyFont="1" applyAlignment="1">
      <alignment horizontal="center" vertical="center"/>
    </xf>
    <xf numFmtId="196" fontId="8" fillId="0" borderId="14" xfId="0" applyNumberFormat="1" applyFont="1" applyBorder="1" applyAlignment="1">
      <alignment horizontal="center" vertical="center" wrapText="1"/>
    </xf>
    <xf numFmtId="192" fontId="8" fillId="0" borderId="17" xfId="0" applyNumberFormat="1" applyFont="1" applyBorder="1" applyAlignment="1">
      <alignment horizontal="center" vertical="center"/>
    </xf>
    <xf numFmtId="0" fontId="60" fillId="0" borderId="13" xfId="0" applyFont="1" applyBorder="1" applyAlignment="1">
      <alignment horizontal="center" vertical="center" wrapText="1"/>
    </xf>
    <xf numFmtId="0" fontId="8" fillId="0" borderId="34" xfId="0" applyFont="1" applyBorder="1" applyAlignment="1">
      <alignment horizontal="center" vertical="center"/>
    </xf>
    <xf numFmtId="5" fontId="8" fillId="0" borderId="13" xfId="0" applyNumberFormat="1" applyFont="1" applyBorder="1" applyAlignment="1">
      <alignment vertical="center" wrapText="1"/>
    </xf>
    <xf numFmtId="186" fontId="8" fillId="0" borderId="13" xfId="0" applyNumberFormat="1" applyFont="1" applyBorder="1" applyAlignment="1">
      <alignment horizontal="left" vertical="top" wrapText="1"/>
    </xf>
    <xf numFmtId="194" fontId="8" fillId="0" borderId="14" xfId="0" applyNumberFormat="1" applyFont="1" applyBorder="1" applyAlignment="1">
      <alignment horizontal="center" vertical="center"/>
    </xf>
    <xf numFmtId="0" fontId="8" fillId="0" borderId="0" xfId="0" applyFont="1" applyAlignment="1">
      <alignment vertical="center"/>
    </xf>
    <xf numFmtId="0" fontId="8" fillId="0" borderId="24" xfId="0" applyFont="1" applyBorder="1" applyAlignment="1">
      <alignment vertical="center"/>
    </xf>
    <xf numFmtId="0" fontId="13" fillId="0" borderId="20" xfId="0" applyFont="1" applyBorder="1" applyAlignment="1">
      <alignment horizontal="center" vertical="center"/>
    </xf>
    <xf numFmtId="0" fontId="64" fillId="0" borderId="13" xfId="0" applyFont="1" applyBorder="1" applyAlignment="1">
      <alignment horizontal="center" vertical="center" wrapText="1"/>
    </xf>
    <xf numFmtId="0" fontId="8" fillId="0" borderId="16"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9" xfId="0" applyNumberFormat="1" applyFont="1" applyBorder="1" applyAlignment="1">
      <alignment horizontal="center" vertical="center"/>
    </xf>
    <xf numFmtId="38" fontId="8" fillId="0" borderId="16" xfId="58" applyNumberFormat="1" applyFont="1" applyBorder="1" applyAlignment="1">
      <alignment horizontal="center" vertical="center" wrapText="1"/>
    </xf>
    <xf numFmtId="187" fontId="8" fillId="0" borderId="16" xfId="58" applyNumberFormat="1" applyFont="1" applyBorder="1" applyAlignment="1">
      <alignment horizontal="center" vertical="center" wrapText="1"/>
    </xf>
    <xf numFmtId="0" fontId="59" fillId="0" borderId="16" xfId="0" applyFont="1" applyBorder="1" applyAlignment="1">
      <alignment horizontal="center" vertical="center"/>
    </xf>
    <xf numFmtId="0" fontId="8" fillId="0" borderId="12" xfId="58" applyNumberFormat="1" applyFont="1" applyBorder="1" applyAlignment="1">
      <alignment horizontal="left" vertical="center" wrapText="1"/>
    </xf>
    <xf numFmtId="0" fontId="13" fillId="0" borderId="16" xfId="0" applyFont="1" applyBorder="1" applyAlignment="1">
      <alignment horizontal="center" vertical="center"/>
    </xf>
    <xf numFmtId="0" fontId="13" fillId="0" borderId="19" xfId="0" applyFont="1" applyBorder="1" applyAlignment="1">
      <alignment horizontal="center" vertical="center"/>
    </xf>
    <xf numFmtId="5" fontId="64" fillId="0" borderId="12" xfId="0" applyNumberFormat="1" applyFont="1" applyBorder="1" applyAlignment="1">
      <alignment horizontal="right" vertical="center" wrapText="1"/>
    </xf>
    <xf numFmtId="6" fontId="12" fillId="0" borderId="24" xfId="0" applyNumberFormat="1" applyFont="1" applyBorder="1" applyAlignment="1">
      <alignment horizontal="right" vertical="center" wrapText="1"/>
    </xf>
    <xf numFmtId="0" fontId="8" fillId="0" borderId="25" xfId="0" applyNumberFormat="1" applyFont="1" applyBorder="1" applyAlignment="1">
      <alignment horizontal="center" vertical="center"/>
    </xf>
    <xf numFmtId="6" fontId="8" fillId="0" borderId="13" xfId="58" applyFont="1" applyFill="1" applyBorder="1" applyAlignment="1">
      <alignment vertical="center"/>
    </xf>
    <xf numFmtId="186" fontId="13" fillId="0" borderId="16" xfId="0" applyNumberFormat="1" applyFont="1" applyBorder="1" applyAlignment="1">
      <alignment horizontal="center" vertical="center"/>
    </xf>
    <xf numFmtId="186" fontId="13" fillId="0" borderId="18" xfId="0" applyNumberFormat="1" applyFont="1" applyBorder="1" applyAlignment="1">
      <alignment horizontal="center" vertical="center"/>
    </xf>
    <xf numFmtId="186" fontId="13" fillId="0" borderId="19" xfId="0" applyNumberFormat="1" applyFont="1" applyBorder="1" applyAlignment="1">
      <alignment horizontal="center" vertical="center"/>
    </xf>
    <xf numFmtId="186" fontId="13" fillId="0" borderId="20" xfId="0" applyNumberFormat="1" applyFont="1" applyBorder="1" applyAlignment="1">
      <alignment horizontal="center" vertical="center"/>
    </xf>
    <xf numFmtId="186" fontId="13" fillId="0" borderId="25" xfId="0" applyNumberFormat="1" applyFont="1" applyBorder="1" applyAlignment="1">
      <alignment horizontal="center" vertical="center"/>
    </xf>
    <xf numFmtId="186" fontId="13" fillId="0" borderId="14" xfId="0" applyNumberFormat="1" applyFont="1" applyBorder="1" applyAlignment="1">
      <alignment horizontal="center" vertical="center"/>
    </xf>
    <xf numFmtId="0" fontId="64" fillId="0" borderId="17" xfId="0" applyFont="1" applyBorder="1" applyAlignment="1">
      <alignment vertical="center" wrapText="1"/>
    </xf>
    <xf numFmtId="5" fontId="8" fillId="0" borderId="17" xfId="0" applyNumberFormat="1" applyFont="1" applyBorder="1" applyAlignment="1">
      <alignment horizontal="left" vertical="top" wrapText="1"/>
    </xf>
    <xf numFmtId="185" fontId="8" fillId="0" borderId="16" xfId="58" applyNumberFormat="1" applyFont="1" applyBorder="1" applyAlignment="1">
      <alignment horizontal="right" vertical="center" wrapText="1"/>
    </xf>
    <xf numFmtId="186" fontId="8" fillId="0" borderId="13" xfId="58" applyNumberFormat="1" applyFont="1" applyBorder="1" applyAlignment="1">
      <alignment horizontal="left" vertical="center"/>
    </xf>
    <xf numFmtId="186" fontId="8" fillId="0" borderId="19" xfId="0" applyNumberFormat="1" applyFont="1" applyBorder="1" applyAlignment="1">
      <alignment horizontal="left" vertical="center" wrapText="1"/>
    </xf>
    <xf numFmtId="0" fontId="14" fillId="0" borderId="17" xfId="0" applyFont="1" applyBorder="1" applyAlignment="1">
      <alignment horizontal="center" vertical="center"/>
    </xf>
    <xf numFmtId="0" fontId="10" fillId="0" borderId="29" xfId="0" applyFont="1" applyBorder="1" applyAlignment="1">
      <alignment horizontal="center" vertical="center"/>
    </xf>
    <xf numFmtId="0" fontId="8" fillId="0" borderId="0" xfId="0" applyFont="1" applyAlignment="1">
      <alignment horizontal="justify" vertical="center"/>
    </xf>
    <xf numFmtId="0" fontId="0" fillId="0" borderId="18" xfId="0" applyFont="1" applyBorder="1" applyAlignment="1">
      <alignment vertical="center"/>
    </xf>
    <xf numFmtId="0" fontId="0" fillId="0" borderId="23" xfId="0" applyFont="1" applyBorder="1" applyAlignment="1">
      <alignment vertical="center"/>
    </xf>
    <xf numFmtId="6" fontId="10" fillId="0" borderId="17" xfId="58" applyFont="1" applyBorder="1" applyAlignment="1">
      <alignment horizontal="right" vertical="center" wrapText="1"/>
    </xf>
    <xf numFmtId="0" fontId="11" fillId="0" borderId="13" xfId="0" applyFont="1" applyBorder="1" applyAlignment="1">
      <alignment horizontal="center" vertical="center"/>
    </xf>
    <xf numFmtId="185" fontId="8" fillId="0" borderId="18" xfId="0" applyNumberFormat="1" applyFont="1" applyBorder="1" applyAlignment="1">
      <alignment horizontal="right" vertical="center" wrapText="1"/>
    </xf>
    <xf numFmtId="0" fontId="8" fillId="0" borderId="20" xfId="0" applyFont="1" applyBorder="1" applyAlignment="1">
      <alignment horizontal="left" vertical="top" wrapText="1"/>
    </xf>
    <xf numFmtId="0" fontId="63" fillId="0" borderId="19" xfId="0" applyFont="1" applyFill="1" applyBorder="1" applyAlignment="1">
      <alignment horizontal="center" vertical="center" wrapText="1"/>
    </xf>
    <xf numFmtId="188" fontId="8" fillId="0" borderId="19" xfId="0" applyNumberFormat="1" applyFont="1" applyBorder="1" applyAlignment="1">
      <alignment horizontal="left" vertical="center" wrapText="1"/>
    </xf>
    <xf numFmtId="3" fontId="8" fillId="0" borderId="19" xfId="0" applyNumberFormat="1" applyFont="1" applyBorder="1" applyAlignment="1">
      <alignment horizontal="center" vertical="center" wrapText="1"/>
    </xf>
    <xf numFmtId="0" fontId="60" fillId="0" borderId="15" xfId="0" applyFont="1" applyFill="1" applyBorder="1" applyAlignment="1">
      <alignment horizontal="center" vertical="center" wrapText="1"/>
    </xf>
    <xf numFmtId="0" fontId="8" fillId="0" borderId="15" xfId="0" applyFont="1" applyBorder="1" applyAlignment="1">
      <alignment vertical="center"/>
    </xf>
    <xf numFmtId="0" fontId="0" fillId="0" borderId="15" xfId="0" applyFont="1" applyFill="1" applyBorder="1" applyAlignment="1">
      <alignment vertical="center"/>
    </xf>
    <xf numFmtId="0" fontId="16" fillId="0" borderId="15" xfId="0" applyFont="1" applyBorder="1" applyAlignment="1">
      <alignment vertical="center"/>
    </xf>
    <xf numFmtId="185" fontId="8" fillId="0" borderId="16" xfId="0" applyNumberFormat="1" applyFont="1" applyBorder="1" applyAlignment="1">
      <alignment vertical="center"/>
    </xf>
    <xf numFmtId="0" fontId="8" fillId="0" borderId="12" xfId="0" applyFont="1" applyBorder="1" applyAlignment="1">
      <alignment horizontal="center" vertical="center"/>
    </xf>
    <xf numFmtId="0" fontId="8" fillId="0" borderId="24" xfId="0" applyFont="1" applyBorder="1" applyAlignment="1">
      <alignment vertical="center" wrapText="1"/>
    </xf>
    <xf numFmtId="0" fontId="8" fillId="0" borderId="24" xfId="0" applyFont="1" applyBorder="1" applyAlignment="1">
      <alignment vertical="top" wrapText="1"/>
    </xf>
    <xf numFmtId="0" fontId="8" fillId="0" borderId="24" xfId="0" applyFont="1" applyFill="1" applyBorder="1" applyAlignment="1">
      <alignment vertical="center" wrapText="1"/>
    </xf>
    <xf numFmtId="0" fontId="8" fillId="0" borderId="24" xfId="0" applyFont="1" applyFill="1" applyBorder="1" applyAlignment="1">
      <alignment vertical="top" wrapText="1"/>
    </xf>
    <xf numFmtId="0" fontId="0" fillId="0" borderId="15" xfId="0" applyBorder="1" applyAlignment="1">
      <alignment horizontal="center" vertical="center"/>
    </xf>
    <xf numFmtId="0" fontId="0" fillId="0" borderId="16" xfId="0" applyBorder="1" applyAlignment="1">
      <alignment horizontal="center" vertical="center"/>
    </xf>
    <xf numFmtId="10" fontId="8" fillId="0" borderId="16" xfId="0" applyNumberFormat="1" applyFont="1" applyBorder="1" applyAlignment="1">
      <alignment horizontal="center" vertical="center"/>
    </xf>
    <xf numFmtId="176" fontId="8" fillId="0" borderId="16" xfId="0" applyNumberFormat="1" applyFont="1" applyFill="1" applyBorder="1" applyAlignment="1">
      <alignment horizontal="center" vertical="center"/>
    </xf>
    <xf numFmtId="0" fontId="8" fillId="0" borderId="15" xfId="0" applyFont="1" applyFill="1" applyBorder="1" applyAlignment="1">
      <alignment vertical="center"/>
    </xf>
    <xf numFmtId="0" fontId="8" fillId="0" borderId="15" xfId="0" applyFont="1" applyBorder="1" applyAlignment="1">
      <alignment horizontal="left" vertical="center"/>
    </xf>
    <xf numFmtId="6" fontId="8" fillId="0" borderId="16" xfId="58" applyFont="1" applyBorder="1" applyAlignment="1">
      <alignment horizontal="left" vertical="top" wrapText="1"/>
    </xf>
    <xf numFmtId="6" fontId="8" fillId="0" borderId="12" xfId="58" applyFont="1" applyBorder="1" applyAlignment="1">
      <alignment horizontal="left" vertical="top" wrapText="1"/>
    </xf>
    <xf numFmtId="0" fontId="60" fillId="0" borderId="25" xfId="0" applyFont="1" applyBorder="1" applyAlignment="1">
      <alignment horizontal="center" vertical="center" wrapText="1"/>
    </xf>
    <xf numFmtId="0" fontId="60" fillId="0" borderId="13" xfId="0" applyFont="1" applyFill="1" applyBorder="1" applyAlignment="1">
      <alignment vertical="top" wrapText="1"/>
    </xf>
    <xf numFmtId="0" fontId="11" fillId="0" borderId="17" xfId="0" applyFont="1" applyBorder="1" applyAlignment="1">
      <alignment horizontal="left" vertical="center" wrapText="1"/>
    </xf>
    <xf numFmtId="0" fontId="64" fillId="0" borderId="17" xfId="0" applyFont="1" applyBorder="1" applyAlignment="1">
      <alignment horizontal="left" vertical="center" wrapText="1"/>
    </xf>
    <xf numFmtId="3" fontId="8" fillId="0" borderId="17" xfId="0" applyNumberFormat="1" applyFont="1" applyBorder="1" applyAlignment="1">
      <alignment horizontal="left" vertical="center" wrapText="1"/>
    </xf>
    <xf numFmtId="0" fontId="57" fillId="0" borderId="10" xfId="0" applyFont="1" applyBorder="1" applyAlignment="1">
      <alignment horizontal="left" vertical="center"/>
    </xf>
    <xf numFmtId="0" fontId="57" fillId="0" borderId="10" xfId="0" applyFont="1" applyBorder="1" applyAlignment="1">
      <alignment horizontal="left" vertical="center" shrinkToFit="1"/>
    </xf>
    <xf numFmtId="0" fontId="63" fillId="0" borderId="16" xfId="0" applyFont="1" applyBorder="1" applyAlignment="1">
      <alignment horizontal="center" vertical="center"/>
    </xf>
    <xf numFmtId="0" fontId="16" fillId="0" borderId="14" xfId="0" applyFont="1" applyBorder="1" applyAlignment="1">
      <alignment horizontal="center" vertical="center"/>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57" fillId="0" borderId="0" xfId="0" applyFont="1" applyBorder="1" applyAlignment="1">
      <alignment horizontal="left" vertical="center"/>
    </xf>
    <xf numFmtId="0" fontId="8" fillId="0" borderId="23" xfId="0" applyFont="1"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xf>
    <xf numFmtId="0" fontId="6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60" fillId="0" borderId="23" xfId="0" applyFont="1" applyBorder="1" applyAlignment="1">
      <alignment horizontal="center" vertical="center"/>
    </xf>
    <xf numFmtId="0" fontId="60" fillId="0" borderId="14" xfId="0" applyFont="1" applyBorder="1" applyAlignment="1">
      <alignment horizontal="center" vertical="center"/>
    </xf>
    <xf numFmtId="0" fontId="60" fillId="0" borderId="19" xfId="0" applyFont="1" applyBorder="1" applyAlignment="1">
      <alignment horizontal="center" vertical="center"/>
    </xf>
    <xf numFmtId="0" fontId="60" fillId="0" borderId="25" xfId="0" applyFont="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0" xfId="0" applyAlignment="1">
      <alignment vertical="center"/>
    </xf>
    <xf numFmtId="0" fontId="17" fillId="0" borderId="0" xfId="0" applyFont="1" applyAlignment="1" applyProtection="1">
      <alignment vertical="center" wrapText="1"/>
      <protection locked="0"/>
    </xf>
    <xf numFmtId="0" fontId="17" fillId="0" borderId="0" xfId="0" applyFont="1" applyAlignment="1">
      <alignment vertical="center" wrapText="1"/>
    </xf>
    <xf numFmtId="0" fontId="57" fillId="0" borderId="10" xfId="0" applyFont="1" applyBorder="1" applyAlignment="1">
      <alignment horizontal="left" vertical="center" wrapText="1"/>
    </xf>
    <xf numFmtId="0" fontId="60" fillId="0" borderId="10" xfId="0" applyFont="1" applyBorder="1" applyAlignment="1">
      <alignment horizontal="left" vertical="center"/>
    </xf>
    <xf numFmtId="0" fontId="17"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0"/>
  <sheetViews>
    <sheetView zoomScalePageLayoutView="0" workbookViewId="0" topLeftCell="B1">
      <pane ySplit="3" topLeftCell="A4" activePane="bottomLeft" state="frozen"/>
      <selection pane="topLeft" activeCell="D23" sqref="D23"/>
      <selection pane="bottomLeft" activeCell="C4" sqref="C4"/>
    </sheetView>
  </sheetViews>
  <sheetFormatPr defaultColWidth="9.00390625" defaultRowHeight="13.5"/>
  <cols>
    <col min="1" max="1" width="3.125" style="0" customWidth="1"/>
    <col min="2" max="2" width="11.25390625" style="0" customWidth="1"/>
    <col min="3" max="3" width="170.625" style="0" customWidth="1"/>
    <col min="4" max="4" width="7.625" style="1" customWidth="1"/>
    <col min="5" max="5" width="10.625" style="0" customWidth="1"/>
    <col min="6" max="6" width="40.625" style="0" customWidth="1"/>
    <col min="7" max="7" width="10.625" style="0" customWidth="1"/>
    <col min="8" max="8" width="12.625" style="0" customWidth="1"/>
    <col min="9" max="9" width="10.625" style="0" customWidth="1"/>
    <col min="10" max="10" width="12.625" style="0" customWidth="1"/>
    <col min="11" max="11" width="12.50390625" style="0" customWidth="1"/>
    <col min="12" max="12" width="7.625" style="0" customWidth="1"/>
  </cols>
  <sheetData>
    <row r="1" spans="1:4" ht="18.75" customHeight="1">
      <c r="A1" s="132"/>
      <c r="B1" s="380"/>
      <c r="C1" s="380" t="s">
        <v>295</v>
      </c>
      <c r="D1"/>
    </row>
    <row r="2" spans="1:4" ht="20.25" customHeight="1">
      <c r="A2" s="132"/>
      <c r="B2" s="379"/>
      <c r="C2" s="379"/>
      <c r="D2" s="31"/>
    </row>
    <row r="3" spans="1:4" ht="30" customHeight="1">
      <c r="A3" s="8"/>
      <c r="B3" s="87"/>
      <c r="C3" s="87" t="s">
        <v>23</v>
      </c>
      <c r="D3" s="30"/>
    </row>
    <row r="4" spans="1:3" s="12" customFormat="1" ht="49.5" customHeight="1">
      <c r="A4" s="8"/>
      <c r="B4" s="87" t="s">
        <v>24</v>
      </c>
      <c r="C4" s="296" t="s">
        <v>419</v>
      </c>
    </row>
    <row r="5" spans="1:3" s="12" customFormat="1" ht="30" customHeight="1">
      <c r="A5" s="8"/>
      <c r="B5" s="87" t="s">
        <v>28</v>
      </c>
      <c r="C5" s="190"/>
    </row>
    <row r="6" spans="1:3" s="12" customFormat="1" ht="30" customHeight="1">
      <c r="A6" s="8"/>
      <c r="B6" s="87" t="s">
        <v>27</v>
      </c>
      <c r="C6" s="24"/>
    </row>
    <row r="7" spans="1:3" s="12" customFormat="1" ht="139.5" customHeight="1">
      <c r="A7" s="8"/>
      <c r="B7" s="87" t="s">
        <v>29</v>
      </c>
      <c r="C7" s="296" t="s">
        <v>628</v>
      </c>
    </row>
    <row r="8" spans="1:3" s="12" customFormat="1" ht="30" customHeight="1">
      <c r="A8" s="8"/>
      <c r="B8" s="87" t="s">
        <v>0</v>
      </c>
      <c r="C8" s="24" t="s">
        <v>627</v>
      </c>
    </row>
    <row r="9" spans="1:3" s="12" customFormat="1" ht="30" customHeight="1">
      <c r="A9" s="8"/>
      <c r="B9" s="87" t="s">
        <v>25</v>
      </c>
      <c r="C9" s="24" t="s">
        <v>1155</v>
      </c>
    </row>
    <row r="10" spans="1:3" s="12" customFormat="1" ht="27.75" customHeight="1">
      <c r="A10" s="8"/>
      <c r="B10" s="87" t="s">
        <v>26</v>
      </c>
      <c r="C10" s="61"/>
    </row>
    <row r="11" spans="1:3" s="12" customFormat="1" ht="99.75" customHeight="1">
      <c r="A11" s="8"/>
      <c r="B11" s="87" t="s">
        <v>30</v>
      </c>
      <c r="C11" s="296" t="s">
        <v>1156</v>
      </c>
    </row>
    <row r="12" spans="1:3" s="12" customFormat="1" ht="30" customHeight="1">
      <c r="A12" s="8"/>
      <c r="B12" s="87" t="s">
        <v>32</v>
      </c>
      <c r="C12" s="24" t="s">
        <v>1157</v>
      </c>
    </row>
    <row r="13" spans="1:3" s="12" customFormat="1" ht="30" customHeight="1">
      <c r="A13" s="8"/>
      <c r="B13" s="87" t="s">
        <v>33</v>
      </c>
      <c r="C13" s="24" t="s">
        <v>629</v>
      </c>
    </row>
    <row r="14" spans="1:3" s="12" customFormat="1" ht="30" customHeight="1">
      <c r="A14" s="8"/>
      <c r="B14" s="527" t="s">
        <v>34</v>
      </c>
      <c r="C14" s="660" t="s">
        <v>503</v>
      </c>
    </row>
    <row r="15" spans="1:3" s="12" customFormat="1" ht="27.75" customHeight="1">
      <c r="A15" s="8"/>
      <c r="B15" s="87" t="s">
        <v>31</v>
      </c>
      <c r="C15" s="24" t="s">
        <v>1245</v>
      </c>
    </row>
    <row r="16" spans="1:3" s="529" customFormat="1" ht="30" customHeight="1">
      <c r="A16" s="526"/>
      <c r="B16" s="527" t="s">
        <v>35</v>
      </c>
      <c r="C16" s="600" t="s">
        <v>473</v>
      </c>
    </row>
    <row r="17" spans="1:3" s="12" customFormat="1" ht="27.75" customHeight="1">
      <c r="A17" s="8"/>
      <c r="B17" s="87" t="s">
        <v>36</v>
      </c>
      <c r="C17" s="24" t="s">
        <v>270</v>
      </c>
    </row>
    <row r="18" spans="1:3" s="12" customFormat="1" ht="27.75" customHeight="1">
      <c r="A18" s="8"/>
      <c r="B18" s="87" t="s">
        <v>38</v>
      </c>
      <c r="C18" s="190" t="s">
        <v>1158</v>
      </c>
    </row>
    <row r="19" spans="1:3" s="12" customFormat="1" ht="30" customHeight="1">
      <c r="A19" s="8"/>
      <c r="B19" s="87" t="s">
        <v>39</v>
      </c>
      <c r="C19" s="24"/>
    </row>
    <row r="20" spans="1:3" s="12" customFormat="1" ht="30" customHeight="1">
      <c r="A20" s="8"/>
      <c r="B20" s="87" t="s">
        <v>37</v>
      </c>
      <c r="C20" s="61"/>
    </row>
  </sheetData>
  <sheetProtection/>
  <printOptions/>
  <pageMargins left="0.31496062992125984" right="0.31496062992125984" top="0.35433070866141736" bottom="0.35433070866141736" header="0.31496062992125984" footer="0.31496062992125984"/>
  <pageSetup fitToWidth="0" fitToHeight="1" orientation="landscape" paperSize="9" scale="77" r:id="rId1"/>
  <headerFooter alignWithMargins="0">
    <oddHeader>&amp;R&amp;10 2</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E1">
      <pane ySplit="3" topLeftCell="A19" activePane="bottomLeft" state="frozen"/>
      <selection pane="topLeft" activeCell="D23" sqref="D23"/>
      <selection pane="bottomLeft" activeCell="K24" sqref="K24"/>
    </sheetView>
  </sheetViews>
  <sheetFormatPr defaultColWidth="9.00390625" defaultRowHeight="13.5"/>
  <cols>
    <col min="1" max="1" width="3.125" style="0" customWidth="1"/>
    <col min="2" max="2" width="11.875" style="0" customWidth="1"/>
    <col min="3" max="3" width="6.625" style="8" customWidth="1"/>
    <col min="4" max="4" width="30.625" style="0" customWidth="1"/>
    <col min="5" max="5" width="6.625" style="0" customWidth="1"/>
    <col min="6" max="6" width="25.625" style="0" customWidth="1"/>
    <col min="7" max="7" width="6.625" style="0" customWidth="1"/>
    <col min="8" max="8" width="9.625" style="0" customWidth="1"/>
    <col min="9" max="9" width="6.625" style="0" customWidth="1"/>
    <col min="10" max="10" width="9.625" style="0" customWidth="1"/>
    <col min="11" max="11" width="80.625" style="0" customWidth="1"/>
  </cols>
  <sheetData>
    <row r="1" spans="1:9" ht="18.75" customHeight="1">
      <c r="A1" s="125"/>
      <c r="B1" s="101"/>
      <c r="C1" s="101" t="s">
        <v>212</v>
      </c>
      <c r="D1" s="126"/>
      <c r="E1" s="126"/>
      <c r="F1" s="126"/>
      <c r="G1" s="126"/>
      <c r="H1" s="126"/>
      <c r="I1" s="126"/>
    </row>
    <row r="2" spans="1:11" ht="30" customHeight="1">
      <c r="A2" s="125"/>
      <c r="B2" s="126"/>
      <c r="C2" s="921" t="s">
        <v>119</v>
      </c>
      <c r="D2" s="930"/>
      <c r="E2" s="930"/>
      <c r="F2" s="930"/>
      <c r="G2" s="931" t="s">
        <v>120</v>
      </c>
      <c r="H2" s="932"/>
      <c r="I2" s="932"/>
      <c r="J2" s="932"/>
      <c r="K2" s="466" t="s">
        <v>254</v>
      </c>
    </row>
    <row r="3" spans="2:11" ht="39.75" customHeight="1">
      <c r="B3" s="79"/>
      <c r="C3" s="188" t="s">
        <v>241</v>
      </c>
      <c r="D3" s="441" t="s">
        <v>60</v>
      </c>
      <c r="E3" s="182" t="s">
        <v>242</v>
      </c>
      <c r="F3" s="436" t="s">
        <v>61</v>
      </c>
      <c r="G3" s="439" t="s">
        <v>198</v>
      </c>
      <c r="H3" s="437" t="s">
        <v>1106</v>
      </c>
      <c r="I3" s="165" t="s">
        <v>199</v>
      </c>
      <c r="J3" s="895" t="s">
        <v>1106</v>
      </c>
      <c r="K3" s="898" t="s">
        <v>255</v>
      </c>
    </row>
    <row r="4" spans="1:11" s="12" customFormat="1" ht="49.5" customHeight="1">
      <c r="A4" s="5"/>
      <c r="B4" s="79" t="s">
        <v>24</v>
      </c>
      <c r="C4" s="156" t="s">
        <v>230</v>
      </c>
      <c r="D4" s="162" t="s">
        <v>408</v>
      </c>
      <c r="E4" s="397" t="s">
        <v>230</v>
      </c>
      <c r="F4" s="45" t="s">
        <v>409</v>
      </c>
      <c r="G4" s="440" t="s">
        <v>230</v>
      </c>
      <c r="H4" s="524" t="s">
        <v>410</v>
      </c>
      <c r="I4" s="229" t="s">
        <v>230</v>
      </c>
      <c r="J4" s="896" t="s">
        <v>411</v>
      </c>
      <c r="K4" s="376" t="s">
        <v>412</v>
      </c>
    </row>
    <row r="5" spans="1:11" s="12" customFormat="1" ht="30" customHeight="1">
      <c r="A5" s="5"/>
      <c r="B5" s="79" t="s">
        <v>28</v>
      </c>
      <c r="C5" s="161"/>
      <c r="D5" s="163"/>
      <c r="E5" s="109"/>
      <c r="F5" s="45"/>
      <c r="G5" s="887" t="s">
        <v>1163</v>
      </c>
      <c r="H5" s="71">
        <v>183</v>
      </c>
      <c r="I5" s="109" t="s">
        <v>1163</v>
      </c>
      <c r="J5" s="110">
        <v>195</v>
      </c>
      <c r="K5" s="32" t="s">
        <v>1225</v>
      </c>
    </row>
    <row r="6" spans="1:11" s="12" customFormat="1" ht="60" customHeight="1">
      <c r="A6" s="5"/>
      <c r="B6" s="105" t="s">
        <v>27</v>
      </c>
      <c r="C6" s="354" t="s">
        <v>669</v>
      </c>
      <c r="D6" s="162"/>
      <c r="E6" s="157" t="s">
        <v>669</v>
      </c>
      <c r="F6" s="45"/>
      <c r="G6" s="311" t="s">
        <v>664</v>
      </c>
      <c r="H6" s="71"/>
      <c r="I6" s="111" t="s">
        <v>664</v>
      </c>
      <c r="J6" s="110"/>
      <c r="K6" s="376" t="s">
        <v>701</v>
      </c>
    </row>
    <row r="7" spans="1:11" s="12" customFormat="1" ht="99.75" customHeight="1">
      <c r="A7" s="5"/>
      <c r="B7" s="79" t="s">
        <v>29</v>
      </c>
      <c r="C7" s="409" t="s">
        <v>649</v>
      </c>
      <c r="D7" s="162" t="s">
        <v>702</v>
      </c>
      <c r="E7" s="111" t="s">
        <v>669</v>
      </c>
      <c r="F7" s="438"/>
      <c r="G7" s="311" t="s">
        <v>664</v>
      </c>
      <c r="H7" s="66"/>
      <c r="I7" s="111" t="s">
        <v>664</v>
      </c>
      <c r="J7" s="110"/>
      <c r="K7" s="376" t="s">
        <v>703</v>
      </c>
    </row>
    <row r="8" spans="1:11" s="12" customFormat="1" ht="30" customHeight="1">
      <c r="A8" s="5"/>
      <c r="B8" s="79" t="s">
        <v>0</v>
      </c>
      <c r="C8" s="409" t="s">
        <v>229</v>
      </c>
      <c r="D8" s="162"/>
      <c r="E8" s="111" t="s">
        <v>229</v>
      </c>
      <c r="F8" s="438"/>
      <c r="G8" s="311" t="s">
        <v>229</v>
      </c>
      <c r="H8" s="66"/>
      <c r="I8" s="111" t="s">
        <v>229</v>
      </c>
      <c r="J8" s="110"/>
      <c r="K8" s="899" t="s">
        <v>613</v>
      </c>
    </row>
    <row r="9" spans="1:11" s="12" customFormat="1" ht="60" customHeight="1">
      <c r="A9" s="5"/>
      <c r="B9" s="79" t="s">
        <v>25</v>
      </c>
      <c r="C9" s="156" t="s">
        <v>1098</v>
      </c>
      <c r="D9" s="162"/>
      <c r="E9" s="111" t="s">
        <v>1098</v>
      </c>
      <c r="F9" s="45"/>
      <c r="G9" s="311" t="s">
        <v>1099</v>
      </c>
      <c r="H9" s="71">
        <v>3</v>
      </c>
      <c r="I9" s="111" t="s">
        <v>1099</v>
      </c>
      <c r="J9" s="110">
        <v>880</v>
      </c>
      <c r="K9" s="376" t="s">
        <v>1100</v>
      </c>
    </row>
    <row r="10" spans="1:11" s="12" customFormat="1" ht="39.75" customHeight="1">
      <c r="A10" s="5"/>
      <c r="B10" s="79" t="s">
        <v>26</v>
      </c>
      <c r="C10" s="156" t="s">
        <v>636</v>
      </c>
      <c r="D10" s="162" t="s">
        <v>707</v>
      </c>
      <c r="E10" s="111" t="s">
        <v>639</v>
      </c>
      <c r="F10" s="45"/>
      <c r="G10" s="311" t="s">
        <v>636</v>
      </c>
      <c r="H10" s="71">
        <v>2</v>
      </c>
      <c r="I10" s="111" t="s">
        <v>636</v>
      </c>
      <c r="J10" s="110">
        <v>0</v>
      </c>
      <c r="K10" s="376" t="s">
        <v>710</v>
      </c>
    </row>
    <row r="11" spans="1:11" s="12" customFormat="1" ht="49.5" customHeight="1">
      <c r="A11" s="5"/>
      <c r="B11" s="79" t="s">
        <v>30</v>
      </c>
      <c r="C11" s="161"/>
      <c r="D11" s="304"/>
      <c r="E11" s="109"/>
      <c r="F11" s="45"/>
      <c r="G11" s="311" t="s">
        <v>636</v>
      </c>
      <c r="H11" s="83" t="s">
        <v>713</v>
      </c>
      <c r="I11" s="111" t="s">
        <v>636</v>
      </c>
      <c r="J11" s="897" t="s">
        <v>714</v>
      </c>
      <c r="K11" s="376" t="s">
        <v>705</v>
      </c>
    </row>
    <row r="12" spans="1:11" s="12" customFormat="1" ht="30" customHeight="1">
      <c r="A12" s="5"/>
      <c r="B12" s="79" t="s">
        <v>32</v>
      </c>
      <c r="C12" s="156" t="s">
        <v>1099</v>
      </c>
      <c r="D12" s="408" t="s">
        <v>1102</v>
      </c>
      <c r="E12" s="111"/>
      <c r="F12" s="45"/>
      <c r="G12" s="311" t="s">
        <v>1098</v>
      </c>
      <c r="H12" s="71"/>
      <c r="I12" s="111" t="s">
        <v>1098</v>
      </c>
      <c r="J12" s="110"/>
      <c r="K12" s="32" t="s">
        <v>1101</v>
      </c>
    </row>
    <row r="13" spans="1:11" s="12" customFormat="1" ht="39.75" customHeight="1">
      <c r="A13" s="5"/>
      <c r="B13" s="79" t="s">
        <v>33</v>
      </c>
      <c r="C13" s="156" t="s">
        <v>636</v>
      </c>
      <c r="D13" s="163" t="s">
        <v>708</v>
      </c>
      <c r="E13" s="111" t="s">
        <v>636</v>
      </c>
      <c r="F13" s="45" t="s">
        <v>709</v>
      </c>
      <c r="G13" s="311" t="s">
        <v>636</v>
      </c>
      <c r="H13" s="71" t="s">
        <v>713</v>
      </c>
      <c r="I13" s="111" t="s">
        <v>636</v>
      </c>
      <c r="J13" s="245" t="s">
        <v>1105</v>
      </c>
      <c r="K13" s="376" t="s">
        <v>706</v>
      </c>
    </row>
    <row r="14" spans="1:11" s="12" customFormat="1" ht="39.75" customHeight="1">
      <c r="A14" s="5"/>
      <c r="B14" s="581" t="s">
        <v>34</v>
      </c>
      <c r="C14" s="692" t="s">
        <v>505</v>
      </c>
      <c r="D14" s="697" t="s">
        <v>614</v>
      </c>
      <c r="E14" s="595" t="s">
        <v>504</v>
      </c>
      <c r="F14" s="605"/>
      <c r="G14" s="594" t="s">
        <v>504</v>
      </c>
      <c r="H14" s="557"/>
      <c r="I14" s="595" t="s">
        <v>504</v>
      </c>
      <c r="J14" s="547"/>
      <c r="K14" s="900"/>
    </row>
    <row r="15" spans="1:11" s="12" customFormat="1" ht="39.75" customHeight="1">
      <c r="A15" s="5"/>
      <c r="B15" s="79" t="s">
        <v>31</v>
      </c>
      <c r="C15" s="409" t="s">
        <v>1163</v>
      </c>
      <c r="D15" s="386" t="s">
        <v>1227</v>
      </c>
      <c r="E15" s="889"/>
      <c r="F15" s="890"/>
      <c r="G15" s="311" t="s">
        <v>1163</v>
      </c>
      <c r="H15" s="71">
        <v>1</v>
      </c>
      <c r="I15" s="111" t="s">
        <v>1163</v>
      </c>
      <c r="J15" s="110">
        <v>773</v>
      </c>
      <c r="K15" s="32" t="s">
        <v>1226</v>
      </c>
    </row>
    <row r="16" spans="1:11" s="529" customFormat="1" ht="30" customHeight="1">
      <c r="A16" s="539"/>
      <c r="B16" s="581" t="s">
        <v>35</v>
      </c>
      <c r="C16" s="590"/>
      <c r="D16" s="591"/>
      <c r="E16" s="592"/>
      <c r="F16" s="593"/>
      <c r="G16" s="594" t="s">
        <v>481</v>
      </c>
      <c r="H16" s="557"/>
      <c r="I16" s="595" t="s">
        <v>481</v>
      </c>
      <c r="J16" s="547"/>
      <c r="K16" s="900"/>
    </row>
    <row r="17" spans="1:11" s="12" customFormat="1" ht="60" customHeight="1">
      <c r="A17" s="5"/>
      <c r="B17" s="79" t="s">
        <v>36</v>
      </c>
      <c r="C17" s="156" t="s">
        <v>399</v>
      </c>
      <c r="D17" s="163" t="s">
        <v>616</v>
      </c>
      <c r="E17" s="111" t="s">
        <v>399</v>
      </c>
      <c r="F17" s="191" t="s">
        <v>615</v>
      </c>
      <c r="G17" s="311"/>
      <c r="H17" s="71"/>
      <c r="I17" s="111"/>
      <c r="J17" s="110"/>
      <c r="K17" s="376" t="s">
        <v>423</v>
      </c>
    </row>
    <row r="18" spans="2:11" s="12" customFormat="1" ht="30" customHeight="1">
      <c r="B18" s="79" t="s">
        <v>38</v>
      </c>
      <c r="C18" s="156" t="s">
        <v>1099</v>
      </c>
      <c r="D18" s="408" t="s">
        <v>1104</v>
      </c>
      <c r="E18" s="111"/>
      <c r="F18" s="45"/>
      <c r="G18" s="311" t="s">
        <v>1098</v>
      </c>
      <c r="H18" s="71"/>
      <c r="I18" s="111" t="s">
        <v>1098</v>
      </c>
      <c r="J18" s="110"/>
      <c r="K18" s="32" t="s">
        <v>1103</v>
      </c>
    </row>
    <row r="19" spans="2:11" s="12" customFormat="1" ht="30" customHeight="1">
      <c r="B19" s="581" t="s">
        <v>39</v>
      </c>
      <c r="C19" s="698" t="s">
        <v>505</v>
      </c>
      <c r="D19" s="591" t="s">
        <v>617</v>
      </c>
      <c r="E19" s="699"/>
      <c r="F19" s="605"/>
      <c r="G19" s="700" t="s">
        <v>504</v>
      </c>
      <c r="H19" s="557"/>
      <c r="I19" s="699" t="s">
        <v>504</v>
      </c>
      <c r="J19" s="547"/>
      <c r="K19" s="900"/>
    </row>
    <row r="20" spans="2:11" s="5" customFormat="1" ht="49.5" customHeight="1">
      <c r="B20" s="79" t="s">
        <v>37</v>
      </c>
      <c r="C20" s="156" t="s">
        <v>636</v>
      </c>
      <c r="D20" s="163" t="s">
        <v>711</v>
      </c>
      <c r="E20" s="111" t="s">
        <v>636</v>
      </c>
      <c r="F20" s="45" t="s">
        <v>712</v>
      </c>
      <c r="G20" s="311" t="s">
        <v>636</v>
      </c>
      <c r="H20" s="83" t="s">
        <v>713</v>
      </c>
      <c r="I20" s="111" t="s">
        <v>636</v>
      </c>
      <c r="J20" s="288" t="s">
        <v>1107</v>
      </c>
      <c r="K20" s="901"/>
    </row>
  </sheetData>
  <sheetProtection/>
  <mergeCells count="2">
    <mergeCell ref="C2:F2"/>
    <mergeCell ref="G2:J2"/>
  </mergeCells>
  <printOptions/>
  <pageMargins left="0.17" right="0.21" top="0.33" bottom="0.14" header="0.16" footer="0.14"/>
  <pageSetup fitToHeight="1" fitToWidth="1" orientation="landscape" paperSize="9" scale="72" r:id="rId1"/>
  <headerFooter alignWithMargins="0">
    <oddHeader>&amp;R&amp;10 6</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S20"/>
  <sheetViews>
    <sheetView zoomScalePageLayoutView="0" workbookViewId="0" topLeftCell="C1">
      <pane ySplit="2" topLeftCell="A3" activePane="bottomLeft" state="frozen"/>
      <selection pane="topLeft" activeCell="D23" sqref="D23"/>
      <selection pane="bottomLeft" activeCell="Q8" sqref="Q8"/>
    </sheetView>
  </sheetViews>
  <sheetFormatPr defaultColWidth="9.00390625" defaultRowHeight="13.5"/>
  <cols>
    <col min="1" max="1" width="3.125" style="0" customWidth="1"/>
    <col min="2" max="2" width="11.25390625" style="0" customWidth="1"/>
    <col min="3" max="3" width="9.625" style="0" customWidth="1"/>
    <col min="4" max="15" width="8.625" style="0" customWidth="1"/>
    <col min="16" max="16" width="15.625" style="0" customWidth="1"/>
    <col min="17" max="18" width="40.625" style="0" customWidth="1"/>
    <col min="19" max="20" width="8.625" style="0" customWidth="1"/>
    <col min="21" max="22" width="20.625" style="0" customWidth="1"/>
  </cols>
  <sheetData>
    <row r="1" spans="1:15" ht="18.75" customHeight="1">
      <c r="A1" s="90"/>
      <c r="B1" s="91"/>
      <c r="C1" s="91" t="s">
        <v>213</v>
      </c>
      <c r="D1" s="94"/>
      <c r="E1" s="94"/>
      <c r="F1" s="94"/>
      <c r="G1" s="94"/>
      <c r="H1" s="94"/>
      <c r="I1" s="94"/>
      <c r="J1" s="94"/>
      <c r="K1" s="94"/>
      <c r="L1" s="94"/>
      <c r="M1" s="94"/>
      <c r="N1" s="94"/>
      <c r="O1" s="94"/>
    </row>
    <row r="2" spans="1:19" ht="18.75" customHeight="1">
      <c r="A2" s="90"/>
      <c r="B2" s="94"/>
      <c r="C2" s="104" t="s">
        <v>121</v>
      </c>
      <c r="D2" s="104"/>
      <c r="E2" s="118" t="s">
        <v>204</v>
      </c>
      <c r="F2" s="118"/>
      <c r="G2" s="118"/>
      <c r="H2" s="118"/>
      <c r="I2" s="118"/>
      <c r="J2" s="104"/>
      <c r="K2" s="104"/>
      <c r="L2" s="104"/>
      <c r="M2" s="104"/>
      <c r="N2" s="104"/>
      <c r="O2" s="104"/>
      <c r="P2" s="92"/>
      <c r="Q2" s="104"/>
      <c r="R2" s="93"/>
      <c r="S2" s="10"/>
    </row>
    <row r="3" spans="1:17" s="12" customFormat="1" ht="39.75" customHeight="1">
      <c r="A3"/>
      <c r="B3" s="98"/>
      <c r="C3" s="165" t="s">
        <v>309</v>
      </c>
      <c r="D3" s="201" t="s">
        <v>310</v>
      </c>
      <c r="E3" s="187" t="s">
        <v>222</v>
      </c>
      <c r="F3" s="120" t="s">
        <v>223</v>
      </c>
      <c r="G3" s="120" t="s">
        <v>224</v>
      </c>
      <c r="H3" s="120" t="s">
        <v>278</v>
      </c>
      <c r="I3" s="120" t="s">
        <v>225</v>
      </c>
      <c r="J3" s="120" t="s">
        <v>226</v>
      </c>
      <c r="K3" s="487" t="s">
        <v>273</v>
      </c>
      <c r="L3" s="203" t="s">
        <v>275</v>
      </c>
      <c r="M3" s="203" t="s">
        <v>274</v>
      </c>
      <c r="N3" s="201" t="s">
        <v>276</v>
      </c>
      <c r="O3" s="115" t="s">
        <v>277</v>
      </c>
      <c r="P3" s="189" t="s">
        <v>311</v>
      </c>
      <c r="Q3" s="112" t="s">
        <v>205</v>
      </c>
    </row>
    <row r="4" spans="1:17" s="12" customFormat="1" ht="30" customHeight="1">
      <c r="A4" s="5"/>
      <c r="B4" s="98" t="s">
        <v>24</v>
      </c>
      <c r="C4" s="231">
        <v>3604</v>
      </c>
      <c r="D4" s="242">
        <v>0.0153</v>
      </c>
      <c r="E4" s="230" t="s">
        <v>596</v>
      </c>
      <c r="F4" s="233" t="s">
        <v>597</v>
      </c>
      <c r="G4" s="233" t="s">
        <v>598</v>
      </c>
      <c r="H4" s="233" t="s">
        <v>599</v>
      </c>
      <c r="I4" s="233">
        <v>1</v>
      </c>
      <c r="J4" s="233">
        <v>52</v>
      </c>
      <c r="K4" s="231">
        <v>3093</v>
      </c>
      <c r="L4" s="76">
        <v>5724</v>
      </c>
      <c r="M4" s="76">
        <v>4236</v>
      </c>
      <c r="N4" s="281">
        <v>8433</v>
      </c>
      <c r="O4" s="224">
        <v>1527</v>
      </c>
      <c r="P4" s="222">
        <v>77</v>
      </c>
      <c r="Q4" s="232" t="s">
        <v>407</v>
      </c>
    </row>
    <row r="5" spans="1:17" s="12" customFormat="1" ht="30" customHeight="1">
      <c r="A5" s="5"/>
      <c r="B5" s="98" t="s">
        <v>28</v>
      </c>
      <c r="C5" s="50">
        <v>142</v>
      </c>
      <c r="D5" s="244"/>
      <c r="E5" s="230" t="s">
        <v>1217</v>
      </c>
      <c r="F5" s="233" t="s">
        <v>1218</v>
      </c>
      <c r="G5" s="233" t="s">
        <v>1219</v>
      </c>
      <c r="H5" s="233">
        <v>0</v>
      </c>
      <c r="I5" s="233">
        <v>0</v>
      </c>
      <c r="J5" s="144">
        <v>2</v>
      </c>
      <c r="K5" s="231">
        <v>132</v>
      </c>
      <c r="L5" s="76">
        <v>342</v>
      </c>
      <c r="M5" s="76">
        <v>274</v>
      </c>
      <c r="N5" s="281">
        <v>452</v>
      </c>
      <c r="O5" s="224">
        <v>164</v>
      </c>
      <c r="P5" s="222">
        <v>0</v>
      </c>
      <c r="Q5" s="232" t="s">
        <v>1216</v>
      </c>
    </row>
    <row r="6" spans="1:17" s="12" customFormat="1" ht="30" customHeight="1">
      <c r="A6" s="5"/>
      <c r="B6" s="98" t="s">
        <v>27</v>
      </c>
      <c r="C6" s="111">
        <v>228</v>
      </c>
      <c r="D6" s="260">
        <v>0.047</v>
      </c>
      <c r="E6" s="40" t="s">
        <v>716</v>
      </c>
      <c r="F6" s="69" t="s">
        <v>717</v>
      </c>
      <c r="G6" s="69" t="s">
        <v>718</v>
      </c>
      <c r="H6" s="69" t="s">
        <v>607</v>
      </c>
      <c r="I6" s="69">
        <v>0</v>
      </c>
      <c r="J6" s="69">
        <v>1</v>
      </c>
      <c r="K6" s="157">
        <v>368</v>
      </c>
      <c r="L6" s="65">
        <v>526</v>
      </c>
      <c r="M6" s="150">
        <v>352</v>
      </c>
      <c r="N6" s="438">
        <v>662</v>
      </c>
      <c r="O6" s="796">
        <v>216</v>
      </c>
      <c r="P6" s="67">
        <v>0</v>
      </c>
      <c r="Q6" s="24"/>
    </row>
    <row r="7" spans="1:17" s="12" customFormat="1" ht="79.5" customHeight="1">
      <c r="A7" s="5"/>
      <c r="B7" s="98" t="s">
        <v>29</v>
      </c>
      <c r="C7" s="157">
        <v>302</v>
      </c>
      <c r="D7" s="305">
        <v>0.0588</v>
      </c>
      <c r="E7" s="40" t="s">
        <v>720</v>
      </c>
      <c r="F7" s="69" t="s">
        <v>721</v>
      </c>
      <c r="G7" s="69" t="s">
        <v>722</v>
      </c>
      <c r="H7" s="69">
        <v>0</v>
      </c>
      <c r="I7" s="69">
        <v>1</v>
      </c>
      <c r="J7" s="66">
        <v>5</v>
      </c>
      <c r="K7" s="157">
        <v>315</v>
      </c>
      <c r="L7" s="65">
        <v>765</v>
      </c>
      <c r="M7" s="150">
        <v>519</v>
      </c>
      <c r="N7" s="797">
        <v>1110</v>
      </c>
      <c r="O7" s="798" t="s">
        <v>715</v>
      </c>
      <c r="P7" s="67">
        <v>4</v>
      </c>
      <c r="Q7" s="137" t="s">
        <v>719</v>
      </c>
    </row>
    <row r="8" spans="1:17" s="12" customFormat="1" ht="49.5" customHeight="1">
      <c r="A8" s="5"/>
      <c r="B8" s="98" t="s">
        <v>0</v>
      </c>
      <c r="C8" s="157">
        <v>858</v>
      </c>
      <c r="D8" s="305">
        <v>0.078</v>
      </c>
      <c r="E8" s="40" t="s">
        <v>600</v>
      </c>
      <c r="F8" s="69" t="s">
        <v>601</v>
      </c>
      <c r="G8" s="69" t="s">
        <v>602</v>
      </c>
      <c r="H8" s="69" t="s">
        <v>603</v>
      </c>
      <c r="I8" s="69">
        <v>0</v>
      </c>
      <c r="J8" s="69" t="s">
        <v>451</v>
      </c>
      <c r="K8" s="231">
        <v>843</v>
      </c>
      <c r="L8" s="76">
        <v>1755</v>
      </c>
      <c r="M8" s="78">
        <v>1566</v>
      </c>
      <c r="N8" s="778">
        <v>2814</v>
      </c>
      <c r="O8" s="225" t="s">
        <v>452</v>
      </c>
      <c r="P8" s="67">
        <v>101</v>
      </c>
      <c r="Q8" s="296" t="s">
        <v>595</v>
      </c>
    </row>
    <row r="9" spans="1:17" s="12" customFormat="1" ht="39.75" customHeight="1">
      <c r="A9" s="5"/>
      <c r="B9" s="98" t="s">
        <v>25</v>
      </c>
      <c r="C9" s="157">
        <v>247</v>
      </c>
      <c r="D9" s="251">
        <v>0.076</v>
      </c>
      <c r="E9" s="230" t="s">
        <v>1085</v>
      </c>
      <c r="F9" s="233" t="s">
        <v>1086</v>
      </c>
      <c r="G9" s="69">
        <v>0</v>
      </c>
      <c r="H9" s="69">
        <v>0</v>
      </c>
      <c r="I9" s="69">
        <v>3</v>
      </c>
      <c r="J9" s="66">
        <v>1</v>
      </c>
      <c r="K9" s="157">
        <v>0</v>
      </c>
      <c r="L9" s="65">
        <v>183</v>
      </c>
      <c r="M9" s="150">
        <v>234</v>
      </c>
      <c r="N9" s="438">
        <v>407</v>
      </c>
      <c r="O9" s="798" t="s">
        <v>1083</v>
      </c>
      <c r="P9" s="60">
        <v>0</v>
      </c>
      <c r="Q9" s="137" t="s">
        <v>1084</v>
      </c>
    </row>
    <row r="10" spans="1:17" s="12" customFormat="1" ht="30" customHeight="1">
      <c r="A10" s="5"/>
      <c r="B10" s="98" t="s">
        <v>26</v>
      </c>
      <c r="C10" s="111">
        <v>432</v>
      </c>
      <c r="D10" s="260"/>
      <c r="E10" s="40" t="s">
        <v>728</v>
      </c>
      <c r="F10" s="69" t="s">
        <v>729</v>
      </c>
      <c r="G10" s="69" t="s">
        <v>730</v>
      </c>
      <c r="H10" s="69" t="s">
        <v>731</v>
      </c>
      <c r="I10" s="69">
        <v>1</v>
      </c>
      <c r="J10" s="66">
        <v>3</v>
      </c>
      <c r="K10" s="157">
        <v>762</v>
      </c>
      <c r="L10" s="65">
        <v>727</v>
      </c>
      <c r="M10" s="65">
        <v>656</v>
      </c>
      <c r="N10" s="409">
        <v>995</v>
      </c>
      <c r="O10" s="799" t="s">
        <v>723</v>
      </c>
      <c r="P10" s="67">
        <v>0</v>
      </c>
      <c r="Q10" s="24" t="s">
        <v>724</v>
      </c>
    </row>
    <row r="11" spans="1:17" s="12" customFormat="1" ht="60" customHeight="1">
      <c r="A11" s="5"/>
      <c r="B11" s="98" t="s">
        <v>30</v>
      </c>
      <c r="C11" s="111">
        <v>387</v>
      </c>
      <c r="D11" s="251">
        <v>0.061</v>
      </c>
      <c r="E11" s="40" t="s">
        <v>732</v>
      </c>
      <c r="F11" s="66" t="s">
        <v>733</v>
      </c>
      <c r="G11" s="66"/>
      <c r="H11" s="66" t="s">
        <v>731</v>
      </c>
      <c r="I11" s="66">
        <v>2</v>
      </c>
      <c r="J11" s="69">
        <v>1</v>
      </c>
      <c r="K11" s="800">
        <v>857</v>
      </c>
      <c r="L11" s="65">
        <v>553</v>
      </c>
      <c r="M11" s="65">
        <v>645</v>
      </c>
      <c r="N11" s="409">
        <v>901</v>
      </c>
      <c r="O11" s="798" t="s">
        <v>725</v>
      </c>
      <c r="P11" s="67">
        <v>0</v>
      </c>
      <c r="Q11" s="296" t="s">
        <v>727</v>
      </c>
    </row>
    <row r="12" spans="1:17" s="12" customFormat="1" ht="30" customHeight="1">
      <c r="A12" s="5"/>
      <c r="B12" s="98" t="s">
        <v>32</v>
      </c>
      <c r="C12" s="854">
        <v>71</v>
      </c>
      <c r="D12" s="242"/>
      <c r="E12" s="52" t="s">
        <v>1089</v>
      </c>
      <c r="F12" s="66" t="s">
        <v>1091</v>
      </c>
      <c r="G12" s="66">
        <v>0</v>
      </c>
      <c r="H12" s="66">
        <v>0</v>
      </c>
      <c r="I12" s="66">
        <v>3</v>
      </c>
      <c r="J12" s="69">
        <v>0</v>
      </c>
      <c r="K12" s="157">
        <v>95</v>
      </c>
      <c r="L12" s="65">
        <v>155</v>
      </c>
      <c r="M12" s="150">
        <v>99</v>
      </c>
      <c r="N12" s="438">
        <v>188</v>
      </c>
      <c r="O12" s="798" t="s">
        <v>1087</v>
      </c>
      <c r="P12" s="67">
        <v>0</v>
      </c>
      <c r="Q12" s="24" t="s">
        <v>1088</v>
      </c>
    </row>
    <row r="13" spans="1:17" s="12" customFormat="1" ht="30" customHeight="1">
      <c r="A13" s="5"/>
      <c r="B13" s="98" t="s">
        <v>33</v>
      </c>
      <c r="C13" s="157">
        <v>77</v>
      </c>
      <c r="D13" s="242">
        <v>0.0056</v>
      </c>
      <c r="E13" s="40" t="s">
        <v>734</v>
      </c>
      <c r="F13" s="69">
        <v>0</v>
      </c>
      <c r="G13" s="69" t="s">
        <v>735</v>
      </c>
      <c r="H13" s="69">
        <v>0</v>
      </c>
      <c r="I13" s="69">
        <v>1</v>
      </c>
      <c r="J13" s="66">
        <v>0</v>
      </c>
      <c r="K13" s="157">
        <v>49</v>
      </c>
      <c r="L13" s="65">
        <v>174</v>
      </c>
      <c r="M13" s="150">
        <v>113</v>
      </c>
      <c r="N13" s="438">
        <v>209</v>
      </c>
      <c r="O13" s="798" t="s">
        <v>726</v>
      </c>
      <c r="P13" s="67">
        <v>0</v>
      </c>
      <c r="Q13" s="24"/>
    </row>
    <row r="14" spans="1:17" s="12" customFormat="1" ht="30" customHeight="1">
      <c r="A14" s="5"/>
      <c r="B14" s="530" t="s">
        <v>34</v>
      </c>
      <c r="C14" s="596">
        <v>24</v>
      </c>
      <c r="D14" s="701"/>
      <c r="E14" s="548"/>
      <c r="F14" s="551"/>
      <c r="G14" s="551" t="s">
        <v>604</v>
      </c>
      <c r="H14" s="551"/>
      <c r="I14" s="551"/>
      <c r="J14" s="551"/>
      <c r="K14" s="779">
        <v>34</v>
      </c>
      <c r="L14" s="655">
        <v>21</v>
      </c>
      <c r="M14" s="627">
        <v>12</v>
      </c>
      <c r="N14" s="780">
        <v>16</v>
      </c>
      <c r="O14" s="628" t="s">
        <v>512</v>
      </c>
      <c r="P14" s="531">
        <v>0</v>
      </c>
      <c r="Q14" s="569"/>
    </row>
    <row r="15" spans="1:17" s="12" customFormat="1" ht="30" customHeight="1">
      <c r="A15" s="5"/>
      <c r="B15" s="98" t="s">
        <v>31</v>
      </c>
      <c r="C15" s="111">
        <v>202</v>
      </c>
      <c r="D15" s="242"/>
      <c r="E15" s="40" t="s">
        <v>1223</v>
      </c>
      <c r="F15" s="69" t="s">
        <v>1224</v>
      </c>
      <c r="G15" s="66"/>
      <c r="H15" s="66" t="s">
        <v>1220</v>
      </c>
      <c r="I15" s="66">
        <v>1</v>
      </c>
      <c r="J15" s="69">
        <v>1</v>
      </c>
      <c r="K15" s="157">
        <v>223</v>
      </c>
      <c r="L15" s="65">
        <v>371</v>
      </c>
      <c r="M15" s="65">
        <v>326</v>
      </c>
      <c r="N15" s="409">
        <v>537</v>
      </c>
      <c r="O15" s="799" t="s">
        <v>1221</v>
      </c>
      <c r="P15" s="67">
        <v>0</v>
      </c>
      <c r="Q15" s="24" t="s">
        <v>1222</v>
      </c>
    </row>
    <row r="16" spans="1:17" s="12" customFormat="1" ht="30" customHeight="1">
      <c r="A16" s="5"/>
      <c r="B16" s="530" t="s">
        <v>35</v>
      </c>
      <c r="C16" s="596"/>
      <c r="D16" s="597"/>
      <c r="E16" s="598" t="s">
        <v>605</v>
      </c>
      <c r="F16" s="561" t="s">
        <v>606</v>
      </c>
      <c r="G16" s="561" t="s">
        <v>606</v>
      </c>
      <c r="H16" s="561" t="s">
        <v>607</v>
      </c>
      <c r="I16" s="561">
        <v>1</v>
      </c>
      <c r="J16" s="551">
        <v>1</v>
      </c>
      <c r="K16" s="779">
        <v>35</v>
      </c>
      <c r="L16" s="655">
        <v>490</v>
      </c>
      <c r="M16" s="627">
        <v>244</v>
      </c>
      <c r="N16" s="780">
        <v>276</v>
      </c>
      <c r="O16" s="628" t="s">
        <v>482</v>
      </c>
      <c r="P16" s="531">
        <v>0</v>
      </c>
      <c r="Q16" s="600" t="s">
        <v>483</v>
      </c>
    </row>
    <row r="17" spans="1:17" s="12" customFormat="1" ht="30" customHeight="1">
      <c r="A17" s="5"/>
      <c r="B17" s="98" t="s">
        <v>36</v>
      </c>
      <c r="C17" s="111">
        <v>201</v>
      </c>
      <c r="D17" s="242">
        <v>0.0108</v>
      </c>
      <c r="E17" s="40" t="s">
        <v>608</v>
      </c>
      <c r="F17" s="69" t="s">
        <v>610</v>
      </c>
      <c r="G17" s="69" t="s">
        <v>609</v>
      </c>
      <c r="H17" s="69" t="s">
        <v>607</v>
      </c>
      <c r="I17" s="69">
        <v>0</v>
      </c>
      <c r="J17" s="66">
        <v>1</v>
      </c>
      <c r="K17" s="231">
        <v>284</v>
      </c>
      <c r="L17" s="76">
        <v>266</v>
      </c>
      <c r="M17" s="78">
        <v>241</v>
      </c>
      <c r="N17" s="778">
        <v>344</v>
      </c>
      <c r="O17" s="225" t="s">
        <v>424</v>
      </c>
      <c r="P17" s="67">
        <v>0</v>
      </c>
      <c r="Q17" s="24"/>
    </row>
    <row r="18" spans="2:17" s="12" customFormat="1" ht="30" customHeight="1">
      <c r="B18" s="98" t="s">
        <v>38</v>
      </c>
      <c r="C18" s="111">
        <v>142</v>
      </c>
      <c r="D18" s="242">
        <v>0.06</v>
      </c>
      <c r="E18" s="859" t="s">
        <v>1094</v>
      </c>
      <c r="F18" s="60" t="s">
        <v>1089</v>
      </c>
      <c r="G18" s="69">
        <v>0</v>
      </c>
      <c r="H18" s="69">
        <v>0</v>
      </c>
      <c r="I18" s="69">
        <v>1</v>
      </c>
      <c r="J18" s="66">
        <v>0</v>
      </c>
      <c r="K18" s="157">
        <v>194</v>
      </c>
      <c r="L18" s="65">
        <v>317</v>
      </c>
      <c r="M18" s="150">
        <v>246</v>
      </c>
      <c r="N18" s="438">
        <v>434</v>
      </c>
      <c r="O18" s="798" t="s">
        <v>1092</v>
      </c>
      <c r="P18" s="67">
        <v>0</v>
      </c>
      <c r="Q18" s="24" t="s">
        <v>1093</v>
      </c>
    </row>
    <row r="19" spans="2:17" s="12" customFormat="1" ht="30" customHeight="1">
      <c r="B19" s="530" t="s">
        <v>39</v>
      </c>
      <c r="C19" s="595">
        <v>43</v>
      </c>
      <c r="D19" s="702">
        <v>0.047</v>
      </c>
      <c r="E19" s="777" t="s">
        <v>611</v>
      </c>
      <c r="F19" s="703" t="s">
        <v>612</v>
      </c>
      <c r="G19" s="703">
        <v>0</v>
      </c>
      <c r="H19" s="703">
        <v>0</v>
      </c>
      <c r="I19" s="703">
        <v>0</v>
      </c>
      <c r="J19" s="703">
        <v>0</v>
      </c>
      <c r="K19" s="779">
        <v>60</v>
      </c>
      <c r="L19" s="655">
        <v>88</v>
      </c>
      <c r="M19" s="627">
        <v>68</v>
      </c>
      <c r="N19" s="780">
        <v>110</v>
      </c>
      <c r="O19" s="628" t="s">
        <v>513</v>
      </c>
      <c r="P19" s="569">
        <v>0</v>
      </c>
      <c r="Q19" s="776" t="s">
        <v>514</v>
      </c>
    </row>
    <row r="20" spans="1:17" ht="30" customHeight="1">
      <c r="A20" s="12"/>
      <c r="B20" s="98" t="s">
        <v>37</v>
      </c>
      <c r="C20" s="111">
        <v>105</v>
      </c>
      <c r="D20" s="305">
        <v>0.055</v>
      </c>
      <c r="E20" s="52" t="s">
        <v>1097</v>
      </c>
      <c r="F20" s="66"/>
      <c r="G20" s="66" t="s">
        <v>1090</v>
      </c>
      <c r="H20" s="66"/>
      <c r="I20" s="66"/>
      <c r="J20" s="69"/>
      <c r="K20" s="157">
        <v>80</v>
      </c>
      <c r="L20" s="65">
        <v>372</v>
      </c>
      <c r="M20" s="65">
        <v>197</v>
      </c>
      <c r="N20" s="409">
        <v>339</v>
      </c>
      <c r="O20" s="799" t="s">
        <v>1095</v>
      </c>
      <c r="P20" s="67">
        <v>0</v>
      </c>
      <c r="Q20" s="24" t="s">
        <v>1096</v>
      </c>
    </row>
  </sheetData>
  <sheetProtection/>
  <printOptions/>
  <pageMargins left="0.3937007874015748" right="0.3937007874015748" top="0.3937007874015748" bottom="0.3937007874015748" header="0.15748031496062992" footer="0.15748031496062992"/>
  <pageSetup fitToHeight="1" fitToWidth="1" horizontalDpi="300" verticalDpi="300" orientation="landscape" paperSize="9" scale="78" r:id="rId1"/>
  <headerFooter alignWithMargins="0">
    <oddHeader>&amp;R&amp;10 7</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R21"/>
  <sheetViews>
    <sheetView zoomScalePageLayoutView="0" workbookViewId="0" topLeftCell="A1">
      <pane ySplit="2" topLeftCell="A3" activePane="bottomLeft" state="frozen"/>
      <selection pane="topLeft" activeCell="D23" sqref="D23"/>
      <selection pane="bottomLeft" activeCell="H7" sqref="H7"/>
    </sheetView>
  </sheetViews>
  <sheetFormatPr defaultColWidth="9.00390625" defaultRowHeight="13.5"/>
  <cols>
    <col min="1" max="1" width="3.125" style="0" customWidth="1"/>
    <col min="2" max="2" width="11.25390625" style="0" customWidth="1"/>
    <col min="3" max="6" width="8.625" style="0" customWidth="1"/>
    <col min="7" max="8" width="12.625" style="0" customWidth="1"/>
    <col min="9" max="9" width="40.625" style="0" customWidth="1"/>
    <col min="10" max="11" width="7.625" style="0" customWidth="1"/>
    <col min="12" max="12" width="8.625" style="0" customWidth="1"/>
    <col min="13" max="13" width="12.625" style="0" customWidth="1"/>
    <col min="14" max="15" width="7.625" style="0" customWidth="1"/>
    <col min="16" max="17" width="8.625" style="0" customWidth="1"/>
    <col min="18" max="18" width="25.625" style="0" customWidth="1"/>
  </cols>
  <sheetData>
    <row r="1" spans="1:8" ht="18.75" customHeight="1">
      <c r="A1" s="90"/>
      <c r="B1" s="91"/>
      <c r="C1" s="91" t="s">
        <v>213</v>
      </c>
      <c r="D1" s="94"/>
      <c r="E1" s="94"/>
      <c r="F1" s="94"/>
      <c r="G1" s="94"/>
      <c r="H1" s="94"/>
    </row>
    <row r="2" spans="1:13" ht="18.75" customHeight="1">
      <c r="A2" s="90"/>
      <c r="B2" s="91"/>
      <c r="C2" s="934" t="s">
        <v>122</v>
      </c>
      <c r="D2" s="934"/>
      <c r="E2" s="934"/>
      <c r="F2" s="934"/>
      <c r="G2" s="94"/>
      <c r="H2" s="94"/>
      <c r="J2" s="934" t="s">
        <v>130</v>
      </c>
      <c r="K2" s="934"/>
      <c r="L2" s="934"/>
      <c r="M2" s="934"/>
    </row>
    <row r="3" spans="1:18" s="12" customFormat="1" ht="18.75" customHeight="1">
      <c r="A3" s="355"/>
      <c r="B3" s="350"/>
      <c r="C3" s="933"/>
      <c r="D3" s="933"/>
      <c r="E3" s="933"/>
      <c r="F3" s="933"/>
      <c r="G3" s="118"/>
      <c r="H3" s="104"/>
      <c r="I3" s="92"/>
      <c r="J3" s="104" t="s">
        <v>131</v>
      </c>
      <c r="K3" s="104"/>
      <c r="L3" s="93"/>
      <c r="M3" s="10"/>
      <c r="N3" s="30" t="s">
        <v>132</v>
      </c>
      <c r="O3" s="30"/>
      <c r="P3" s="30"/>
      <c r="Q3" s="30"/>
      <c r="R3" s="30" t="s">
        <v>133</v>
      </c>
    </row>
    <row r="4" spans="1:18" s="12" customFormat="1" ht="45" customHeight="1">
      <c r="A4"/>
      <c r="B4" s="98"/>
      <c r="C4" s="119" t="s">
        <v>123</v>
      </c>
      <c r="D4" s="174" t="s">
        <v>124</v>
      </c>
      <c r="E4" s="185" t="s">
        <v>43</v>
      </c>
      <c r="F4" s="120" t="s">
        <v>125</v>
      </c>
      <c r="G4" s="112" t="s">
        <v>259</v>
      </c>
      <c r="H4" s="112" t="s">
        <v>312</v>
      </c>
      <c r="I4" s="188" t="s">
        <v>126</v>
      </c>
      <c r="J4" s="187" t="s">
        <v>127</v>
      </c>
      <c r="K4" s="165" t="s">
        <v>128</v>
      </c>
      <c r="L4" s="115" t="s">
        <v>129</v>
      </c>
      <c r="M4" s="120" t="s">
        <v>240</v>
      </c>
      <c r="N4" s="188" t="s">
        <v>127</v>
      </c>
      <c r="O4" s="165" t="s">
        <v>128</v>
      </c>
      <c r="P4" s="115" t="s">
        <v>129</v>
      </c>
      <c r="Q4" s="112" t="s">
        <v>134</v>
      </c>
      <c r="R4" s="189" t="s">
        <v>23</v>
      </c>
    </row>
    <row r="5" spans="1:18" s="12" customFormat="1" ht="59.25" customHeight="1">
      <c r="A5" s="5"/>
      <c r="B5" s="98" t="s">
        <v>24</v>
      </c>
      <c r="C5" s="75">
        <v>34101</v>
      </c>
      <c r="D5" s="76">
        <v>4630</v>
      </c>
      <c r="E5" s="488">
        <v>135.8</v>
      </c>
      <c r="F5" s="173">
        <v>1.3</v>
      </c>
      <c r="G5" s="262">
        <v>452712000</v>
      </c>
      <c r="H5" s="341">
        <v>437922047</v>
      </c>
      <c r="I5" s="435" t="s">
        <v>279</v>
      </c>
      <c r="J5" s="230">
        <v>47</v>
      </c>
      <c r="K5" s="75" t="s">
        <v>280</v>
      </c>
      <c r="L5" s="224" t="s">
        <v>405</v>
      </c>
      <c r="M5" s="234" t="s">
        <v>281</v>
      </c>
      <c r="N5" s="77">
        <v>23</v>
      </c>
      <c r="O5" s="75" t="s">
        <v>282</v>
      </c>
      <c r="P5" s="224" t="s">
        <v>406</v>
      </c>
      <c r="Q5" s="222" t="s">
        <v>283</v>
      </c>
      <c r="R5" s="232" t="s">
        <v>284</v>
      </c>
    </row>
    <row r="6" spans="1:18" s="12" customFormat="1" ht="30" customHeight="1">
      <c r="A6" s="5"/>
      <c r="B6" s="98" t="s">
        <v>28</v>
      </c>
      <c r="C6" s="75">
        <v>1783</v>
      </c>
      <c r="D6" s="76">
        <v>136</v>
      </c>
      <c r="E6" s="488"/>
      <c r="F6" s="173"/>
      <c r="G6" s="262">
        <v>13264000</v>
      </c>
      <c r="H6" s="341">
        <v>11983609</v>
      </c>
      <c r="I6" s="435" t="s">
        <v>1210</v>
      </c>
      <c r="J6" s="230">
        <v>6</v>
      </c>
      <c r="K6" s="75">
        <v>0</v>
      </c>
      <c r="L6" s="224" t="s">
        <v>1211</v>
      </c>
      <c r="M6" s="233" t="s">
        <v>750</v>
      </c>
      <c r="N6" s="77">
        <v>3</v>
      </c>
      <c r="O6" s="231">
        <v>0</v>
      </c>
      <c r="P6" s="224" t="s">
        <v>1212</v>
      </c>
      <c r="Q6" s="222" t="s">
        <v>750</v>
      </c>
      <c r="R6" s="232"/>
    </row>
    <row r="7" spans="1:18" s="12" customFormat="1" ht="39.75" customHeight="1">
      <c r="A7" s="5"/>
      <c r="B7" s="98" t="s">
        <v>27</v>
      </c>
      <c r="C7" s="39">
        <v>3348</v>
      </c>
      <c r="D7" s="248">
        <v>397</v>
      </c>
      <c r="E7" s="489">
        <v>118.57</v>
      </c>
      <c r="F7" s="319">
        <v>1.3</v>
      </c>
      <c r="G7" s="341">
        <v>36386000</v>
      </c>
      <c r="H7" s="341">
        <v>34680043</v>
      </c>
      <c r="I7" s="137" t="s">
        <v>736</v>
      </c>
      <c r="J7" s="40">
        <v>8</v>
      </c>
      <c r="K7" s="50">
        <v>0</v>
      </c>
      <c r="L7" s="83" t="s">
        <v>741</v>
      </c>
      <c r="M7" s="122" t="s">
        <v>454</v>
      </c>
      <c r="N7" s="68">
        <v>3</v>
      </c>
      <c r="O7" s="157">
        <v>0</v>
      </c>
      <c r="P7" s="83" t="s">
        <v>742</v>
      </c>
      <c r="Q7" s="67" t="s">
        <v>737</v>
      </c>
      <c r="R7" s="49" t="s">
        <v>679</v>
      </c>
    </row>
    <row r="8" spans="1:18" s="12" customFormat="1" ht="39.75" customHeight="1">
      <c r="A8" s="5"/>
      <c r="B8" s="98" t="s">
        <v>29</v>
      </c>
      <c r="C8" s="39">
        <v>3488</v>
      </c>
      <c r="D8" s="248">
        <v>573</v>
      </c>
      <c r="E8" s="490">
        <v>164.2</v>
      </c>
      <c r="F8" s="69">
        <v>1.3</v>
      </c>
      <c r="G8" s="262">
        <v>48999000</v>
      </c>
      <c r="H8" s="341">
        <v>46862904</v>
      </c>
      <c r="I8" s="208" t="s">
        <v>738</v>
      </c>
      <c r="J8" s="40">
        <v>10</v>
      </c>
      <c r="K8" s="50" t="s">
        <v>739</v>
      </c>
      <c r="L8" s="83">
        <v>0</v>
      </c>
      <c r="M8" s="122" t="s">
        <v>454</v>
      </c>
      <c r="N8" s="68">
        <v>5</v>
      </c>
      <c r="O8" s="157" t="s">
        <v>740</v>
      </c>
      <c r="P8" s="83" t="s">
        <v>744</v>
      </c>
      <c r="Q8" s="67" t="s">
        <v>737</v>
      </c>
      <c r="R8" s="23" t="s">
        <v>671</v>
      </c>
    </row>
    <row r="9" spans="1:18" s="12" customFormat="1" ht="49.5" customHeight="1">
      <c r="A9" s="5"/>
      <c r="B9" s="98" t="s">
        <v>0</v>
      </c>
      <c r="C9" s="261">
        <v>9257</v>
      </c>
      <c r="D9" s="306">
        <v>1408</v>
      </c>
      <c r="E9" s="490">
        <v>152.1</v>
      </c>
      <c r="F9" s="69">
        <v>1.3</v>
      </c>
      <c r="G9" s="262">
        <v>138686000</v>
      </c>
      <c r="H9" s="341">
        <v>134325590</v>
      </c>
      <c r="I9" s="208" t="s">
        <v>453</v>
      </c>
      <c r="J9" s="40">
        <v>17</v>
      </c>
      <c r="K9" s="50"/>
      <c r="L9" s="83" t="s">
        <v>743</v>
      </c>
      <c r="M9" s="122" t="s">
        <v>454</v>
      </c>
      <c r="N9" s="68">
        <v>6</v>
      </c>
      <c r="O9" s="157"/>
      <c r="P9" s="83" t="s">
        <v>743</v>
      </c>
      <c r="Q9" s="67" t="s">
        <v>455</v>
      </c>
      <c r="R9" s="49"/>
    </row>
    <row r="10" spans="1:18" s="12" customFormat="1" ht="39.75" customHeight="1">
      <c r="A10" s="5"/>
      <c r="B10" s="98" t="s">
        <v>25</v>
      </c>
      <c r="C10" s="50">
        <v>2325</v>
      </c>
      <c r="D10" s="65">
        <v>314</v>
      </c>
      <c r="E10" s="490">
        <v>135.05</v>
      </c>
      <c r="F10" s="25"/>
      <c r="G10" s="262">
        <v>30387000</v>
      </c>
      <c r="H10" s="342">
        <v>28227933</v>
      </c>
      <c r="I10" s="45" t="s">
        <v>1060</v>
      </c>
      <c r="J10" s="40">
        <v>8</v>
      </c>
      <c r="K10" s="50"/>
      <c r="L10" s="71" t="s">
        <v>518</v>
      </c>
      <c r="M10" s="122" t="s">
        <v>1061</v>
      </c>
      <c r="N10" s="50">
        <v>2</v>
      </c>
      <c r="O10" s="157" t="s">
        <v>518</v>
      </c>
      <c r="P10" s="71"/>
      <c r="Q10" s="67" t="s">
        <v>455</v>
      </c>
      <c r="R10" s="24"/>
    </row>
    <row r="11" spans="1:18" s="12" customFormat="1" ht="60" customHeight="1">
      <c r="A11" s="5"/>
      <c r="B11" s="98" t="s">
        <v>26</v>
      </c>
      <c r="C11" s="261">
        <v>4225</v>
      </c>
      <c r="D11" s="65">
        <v>647</v>
      </c>
      <c r="E11" s="852">
        <v>153</v>
      </c>
      <c r="F11" s="851">
        <v>1.3</v>
      </c>
      <c r="G11" s="341">
        <v>68022000</v>
      </c>
      <c r="H11" s="341">
        <v>59071991</v>
      </c>
      <c r="I11" s="208" t="s">
        <v>1065</v>
      </c>
      <c r="J11" s="40">
        <v>10</v>
      </c>
      <c r="K11" s="50" t="s">
        <v>1066</v>
      </c>
      <c r="L11" s="83" t="s">
        <v>1073</v>
      </c>
      <c r="M11" s="121" t="s">
        <v>1067</v>
      </c>
      <c r="N11" s="67">
        <v>5</v>
      </c>
      <c r="O11" s="850" t="s">
        <v>1066</v>
      </c>
      <c r="P11" s="83" t="s">
        <v>1076</v>
      </c>
      <c r="Q11" s="67" t="s">
        <v>498</v>
      </c>
      <c r="R11" s="23" t="s">
        <v>1071</v>
      </c>
    </row>
    <row r="12" spans="1:18" s="12" customFormat="1" ht="60" customHeight="1">
      <c r="A12" s="5"/>
      <c r="B12" s="98" t="s">
        <v>30</v>
      </c>
      <c r="C12" s="261">
        <v>4632</v>
      </c>
      <c r="D12" s="65">
        <v>554</v>
      </c>
      <c r="E12" s="488">
        <v>119.6</v>
      </c>
      <c r="F12" s="851">
        <v>1.3</v>
      </c>
      <c r="G12" s="341">
        <v>55297000</v>
      </c>
      <c r="H12" s="341">
        <v>53846552</v>
      </c>
      <c r="I12" s="208" t="s">
        <v>1072</v>
      </c>
      <c r="J12" s="40">
        <v>20</v>
      </c>
      <c r="K12" s="50" t="s">
        <v>1068</v>
      </c>
      <c r="L12" s="83" t="s">
        <v>1074</v>
      </c>
      <c r="M12" s="122" t="s">
        <v>1069</v>
      </c>
      <c r="N12" s="68">
        <v>6</v>
      </c>
      <c r="O12" s="157" t="s">
        <v>1066</v>
      </c>
      <c r="P12" s="83" t="s">
        <v>1075</v>
      </c>
      <c r="Q12" s="67" t="s">
        <v>737</v>
      </c>
      <c r="R12" s="49" t="s">
        <v>1070</v>
      </c>
    </row>
    <row r="13" spans="1:18" s="12" customFormat="1" ht="49.5" customHeight="1">
      <c r="A13" s="5"/>
      <c r="B13" s="98" t="s">
        <v>32</v>
      </c>
      <c r="C13" s="50">
        <v>831</v>
      </c>
      <c r="D13" s="65">
        <v>101</v>
      </c>
      <c r="E13" s="491">
        <v>108.3</v>
      </c>
      <c r="F13" s="66"/>
      <c r="G13" s="341">
        <v>10811000</v>
      </c>
      <c r="H13" s="262">
        <v>8006418</v>
      </c>
      <c r="I13" s="45" t="s">
        <v>1064</v>
      </c>
      <c r="J13" s="40">
        <v>4</v>
      </c>
      <c r="K13" s="50"/>
      <c r="L13" s="83">
        <v>1</v>
      </c>
      <c r="M13" s="122" t="s">
        <v>1063</v>
      </c>
      <c r="N13" s="68">
        <v>1</v>
      </c>
      <c r="O13" s="157"/>
      <c r="P13" s="83">
        <v>1</v>
      </c>
      <c r="Q13" s="67" t="s">
        <v>737</v>
      </c>
      <c r="R13" s="137" t="s">
        <v>1062</v>
      </c>
    </row>
    <row r="14" spans="1:18" s="12" customFormat="1" ht="34.5" customHeight="1">
      <c r="A14" s="5"/>
      <c r="B14" s="98" t="s">
        <v>33</v>
      </c>
      <c r="C14" s="50">
        <v>825</v>
      </c>
      <c r="D14" s="65">
        <v>101</v>
      </c>
      <c r="E14" s="490">
        <v>122</v>
      </c>
      <c r="F14" s="857">
        <v>1</v>
      </c>
      <c r="G14" s="341">
        <v>8271000</v>
      </c>
      <c r="H14" s="341">
        <v>7345033</v>
      </c>
      <c r="I14" s="45" t="s">
        <v>1077</v>
      </c>
      <c r="J14" s="40">
        <v>2</v>
      </c>
      <c r="K14" s="50"/>
      <c r="L14" s="71" t="s">
        <v>1080</v>
      </c>
      <c r="M14" s="121" t="s">
        <v>1078</v>
      </c>
      <c r="N14" s="68">
        <v>2</v>
      </c>
      <c r="O14" s="157"/>
      <c r="P14" s="71" t="s">
        <v>1080</v>
      </c>
      <c r="Q14" s="60" t="s">
        <v>1079</v>
      </c>
      <c r="R14" s="190" t="s">
        <v>1070</v>
      </c>
    </row>
    <row r="15" spans="1:18" s="12" customFormat="1" ht="39.75" customHeight="1">
      <c r="A15" s="5"/>
      <c r="B15" s="530" t="s">
        <v>34</v>
      </c>
      <c r="C15" s="558">
        <v>179</v>
      </c>
      <c r="D15" s="599">
        <v>7</v>
      </c>
      <c r="E15" s="602">
        <v>39.1</v>
      </c>
      <c r="F15" s="551">
        <v>1</v>
      </c>
      <c r="G15" s="640">
        <v>829000</v>
      </c>
      <c r="H15" s="640">
        <v>631209</v>
      </c>
      <c r="I15" s="605" t="s">
        <v>515</v>
      </c>
      <c r="J15" s="598">
        <v>1</v>
      </c>
      <c r="K15" s="558"/>
      <c r="L15" s="591" t="s">
        <v>745</v>
      </c>
      <c r="M15" s="704" t="s">
        <v>594</v>
      </c>
      <c r="N15" s="545">
        <v>1</v>
      </c>
      <c r="O15" s="596"/>
      <c r="P15" s="591" t="s">
        <v>745</v>
      </c>
      <c r="Q15" s="801" t="s">
        <v>746</v>
      </c>
      <c r="R15" s="607" t="s">
        <v>516</v>
      </c>
    </row>
    <row r="16" spans="1:18" s="12" customFormat="1" ht="30" customHeight="1">
      <c r="A16" s="5"/>
      <c r="B16" s="98" t="s">
        <v>31</v>
      </c>
      <c r="C16" s="39">
        <v>2261</v>
      </c>
      <c r="D16" s="248">
        <v>292</v>
      </c>
      <c r="E16" s="488"/>
      <c r="F16" s="173"/>
      <c r="G16" s="343">
        <v>27499000</v>
      </c>
      <c r="H16" s="344">
        <v>24451172</v>
      </c>
      <c r="I16" s="885" t="s">
        <v>238</v>
      </c>
      <c r="J16" s="40">
        <v>4</v>
      </c>
      <c r="K16" s="50" t="s">
        <v>1215</v>
      </c>
      <c r="L16" s="83"/>
      <c r="M16" s="121" t="s">
        <v>1213</v>
      </c>
      <c r="N16" s="68">
        <v>1</v>
      </c>
      <c r="O16" s="157" t="s">
        <v>282</v>
      </c>
      <c r="P16" s="886"/>
      <c r="Q16" s="67" t="s">
        <v>1214</v>
      </c>
      <c r="R16" s="23"/>
    </row>
    <row r="17" spans="1:18" s="12" customFormat="1" ht="34.5" customHeight="1">
      <c r="A17" s="5"/>
      <c r="B17" s="530" t="s">
        <v>35</v>
      </c>
      <c r="C17" s="601">
        <v>1704</v>
      </c>
      <c r="D17" s="599">
        <v>166</v>
      </c>
      <c r="E17" s="602">
        <v>97.4</v>
      </c>
      <c r="F17" s="551">
        <v>1.3</v>
      </c>
      <c r="G17" s="603">
        <v>17057000</v>
      </c>
      <c r="H17" s="604">
        <v>15778644</v>
      </c>
      <c r="I17" s="605" t="s">
        <v>484</v>
      </c>
      <c r="J17" s="598">
        <v>5</v>
      </c>
      <c r="K17" s="558">
        <v>5</v>
      </c>
      <c r="L17" s="557"/>
      <c r="M17" s="606"/>
      <c r="N17" s="545">
        <v>2</v>
      </c>
      <c r="O17" s="596">
        <v>1</v>
      </c>
      <c r="P17" s="557"/>
      <c r="Q17" s="531" t="s">
        <v>454</v>
      </c>
      <c r="R17" s="607" t="s">
        <v>485</v>
      </c>
    </row>
    <row r="18" spans="1:18" s="12" customFormat="1" ht="45" customHeight="1">
      <c r="A18" s="5"/>
      <c r="B18" s="98" t="s">
        <v>36</v>
      </c>
      <c r="C18" s="261">
        <v>1507</v>
      </c>
      <c r="D18" s="65">
        <v>237</v>
      </c>
      <c r="E18" s="488">
        <v>157</v>
      </c>
      <c r="F18" s="66"/>
      <c r="G18" s="262">
        <v>20948000</v>
      </c>
      <c r="H18" s="341">
        <v>20415357</v>
      </c>
      <c r="I18" s="45" t="s">
        <v>425</v>
      </c>
      <c r="J18" s="40">
        <v>2</v>
      </c>
      <c r="K18" s="50"/>
      <c r="L18" s="71"/>
      <c r="M18" s="122" t="s">
        <v>1082</v>
      </c>
      <c r="N18" s="68">
        <v>1</v>
      </c>
      <c r="O18" s="157"/>
      <c r="P18" s="71"/>
      <c r="Q18" s="67" t="s">
        <v>747</v>
      </c>
      <c r="R18" s="49"/>
    </row>
    <row r="19" spans="2:18" s="12" customFormat="1" ht="39.75" customHeight="1">
      <c r="B19" s="98" t="s">
        <v>38</v>
      </c>
      <c r="C19" s="50">
        <v>1721</v>
      </c>
      <c r="D19" s="65">
        <v>180</v>
      </c>
      <c r="E19" s="488">
        <v>104</v>
      </c>
      <c r="F19" s="551">
        <v>1.3</v>
      </c>
      <c r="G19" s="855">
        <v>19382000</v>
      </c>
      <c r="H19" s="342">
        <v>15151117</v>
      </c>
      <c r="I19" s="856" t="s">
        <v>239</v>
      </c>
      <c r="J19" s="40">
        <v>4</v>
      </c>
      <c r="K19" s="80"/>
      <c r="L19" s="71" t="s">
        <v>1081</v>
      </c>
      <c r="M19" s="122" t="s">
        <v>1061</v>
      </c>
      <c r="N19" s="68">
        <v>1</v>
      </c>
      <c r="O19" s="186"/>
      <c r="P19" s="71" t="s">
        <v>1081</v>
      </c>
      <c r="Q19" s="67" t="s">
        <v>737</v>
      </c>
      <c r="R19" s="49"/>
    </row>
    <row r="20" spans="1:18" ht="39.75" customHeight="1">
      <c r="A20" s="12"/>
      <c r="B20" s="530" t="s">
        <v>39</v>
      </c>
      <c r="C20" s="558">
        <v>520</v>
      </c>
      <c r="D20" s="599">
        <v>51</v>
      </c>
      <c r="E20" s="705">
        <v>98</v>
      </c>
      <c r="F20" s="561"/>
      <c r="G20" s="706">
        <v>6472000</v>
      </c>
      <c r="H20" s="640">
        <v>4947446</v>
      </c>
      <c r="I20" s="707" t="s">
        <v>517</v>
      </c>
      <c r="J20" s="598">
        <v>3</v>
      </c>
      <c r="K20" s="558"/>
      <c r="L20" s="557" t="s">
        <v>518</v>
      </c>
      <c r="M20" s="606" t="s">
        <v>519</v>
      </c>
      <c r="N20" s="558">
        <v>1</v>
      </c>
      <c r="O20" s="596"/>
      <c r="P20" s="557" t="s">
        <v>518</v>
      </c>
      <c r="Q20" s="531" t="s">
        <v>519</v>
      </c>
      <c r="R20" s="708"/>
    </row>
    <row r="21" spans="1:18" ht="30" customHeight="1">
      <c r="A21" s="12"/>
      <c r="B21" s="98" t="s">
        <v>37</v>
      </c>
      <c r="C21" s="39">
        <v>1444</v>
      </c>
      <c r="D21" s="248">
        <v>148</v>
      </c>
      <c r="E21" s="802">
        <v>102.49</v>
      </c>
      <c r="F21" s="254">
        <v>1.3</v>
      </c>
      <c r="G21" s="343">
        <v>13613000</v>
      </c>
      <c r="H21" s="344">
        <v>12437986</v>
      </c>
      <c r="I21" s="232" t="s">
        <v>748</v>
      </c>
      <c r="J21" s="40">
        <v>6</v>
      </c>
      <c r="K21" s="50" t="s">
        <v>751</v>
      </c>
      <c r="L21" s="409" t="s">
        <v>742</v>
      </c>
      <c r="M21" s="410" t="s">
        <v>454</v>
      </c>
      <c r="N21" s="68">
        <v>1</v>
      </c>
      <c r="O21" s="157" t="s">
        <v>749</v>
      </c>
      <c r="P21" s="123"/>
      <c r="Q21" s="67" t="s">
        <v>750</v>
      </c>
      <c r="R21" s="60"/>
    </row>
  </sheetData>
  <sheetProtection/>
  <mergeCells count="3">
    <mergeCell ref="C3:F3"/>
    <mergeCell ref="C2:F2"/>
    <mergeCell ref="J2:M2"/>
  </mergeCells>
  <printOptions/>
  <pageMargins left="0.3937007874015748" right="0.3937007874015748" top="0.3937007874015748" bottom="0.3937007874015748" header="0.15748031496062992" footer="0.15748031496062992"/>
  <pageSetup fitToHeight="1" fitToWidth="1" horizontalDpi="300" verticalDpi="300" orientation="landscape" paperSize="9" scale="68" r:id="rId1"/>
  <headerFooter alignWithMargins="0">
    <oddHeader>&amp;R&amp;10 7</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pane ySplit="2" topLeftCell="A6" activePane="bottomLeft" state="frozen"/>
      <selection pane="topLeft" activeCell="D23" sqref="D23"/>
      <selection pane="bottomLeft" activeCell="I12" sqref="I12"/>
    </sheetView>
  </sheetViews>
  <sheetFormatPr defaultColWidth="9.00390625" defaultRowHeight="13.5"/>
  <cols>
    <col min="1" max="1" width="3.125" style="0" customWidth="1"/>
    <col min="2" max="2" width="11.25390625" style="0" customWidth="1"/>
    <col min="3" max="3" width="6.625" style="0" customWidth="1"/>
    <col min="4" max="4" width="100.625" style="0" customWidth="1"/>
    <col min="5" max="6" width="15.625" style="0" customWidth="1"/>
    <col min="7" max="7" width="10.625" style="0" customWidth="1"/>
    <col min="8" max="9" width="15.625" style="0" customWidth="1"/>
    <col min="10" max="10" width="6.625" style="0" customWidth="1"/>
    <col min="11" max="11" width="40.625" style="0" customWidth="1"/>
    <col min="12" max="12" width="6.625" style="0" customWidth="1"/>
    <col min="13" max="14" width="20.625" style="0" customWidth="1"/>
    <col min="15" max="15" width="15.625" style="0" customWidth="1"/>
  </cols>
  <sheetData>
    <row r="1" spans="1:8" ht="18.75" customHeight="1">
      <c r="A1" s="90"/>
      <c r="B1" s="91"/>
      <c r="C1" s="91" t="s">
        <v>213</v>
      </c>
      <c r="D1" s="94"/>
      <c r="E1" s="94"/>
      <c r="F1" s="94"/>
      <c r="G1" s="94"/>
      <c r="H1" s="94"/>
    </row>
    <row r="2" spans="1:9" ht="18.75" customHeight="1">
      <c r="A2" s="90"/>
      <c r="B2" s="91"/>
      <c r="C2" s="358" t="s">
        <v>135</v>
      </c>
      <c r="D2" s="118"/>
      <c r="E2" s="118" t="s">
        <v>136</v>
      </c>
      <c r="F2" s="94"/>
      <c r="G2" s="94"/>
      <c r="H2" s="94"/>
      <c r="I2" s="118"/>
    </row>
    <row r="3" spans="1:9" s="12" customFormat="1" ht="18.75" customHeight="1">
      <c r="A3" s="355"/>
      <c r="B3" s="350"/>
      <c r="C3" s="361"/>
      <c r="D3" s="104"/>
      <c r="E3" s="104" t="s">
        <v>137</v>
      </c>
      <c r="F3" s="104"/>
      <c r="G3" s="104"/>
      <c r="H3" s="104" t="s">
        <v>141</v>
      </c>
      <c r="I3" s="104"/>
    </row>
    <row r="4" spans="1:9" s="12" customFormat="1" ht="49.5" customHeight="1">
      <c r="A4"/>
      <c r="B4" s="307"/>
      <c r="C4" s="119" t="s">
        <v>200</v>
      </c>
      <c r="D4" s="307" t="s">
        <v>23</v>
      </c>
      <c r="E4" s="204" t="s">
        <v>138</v>
      </c>
      <c r="F4" s="113" t="s">
        <v>139</v>
      </c>
      <c r="G4" s="434" t="s">
        <v>140</v>
      </c>
      <c r="H4" s="853" t="s">
        <v>138</v>
      </c>
      <c r="I4" s="428" t="s">
        <v>139</v>
      </c>
    </row>
    <row r="5" spans="1:9" s="12" customFormat="1" ht="60" customHeight="1">
      <c r="A5" s="5"/>
      <c r="B5" s="307" t="s">
        <v>24</v>
      </c>
      <c r="C5" s="68" t="s">
        <v>265</v>
      </c>
      <c r="D5" s="384" t="s">
        <v>401</v>
      </c>
      <c r="E5" s="413" t="s">
        <v>402</v>
      </c>
      <c r="F5" s="23" t="s">
        <v>403</v>
      </c>
      <c r="G5" s="110" t="s">
        <v>285</v>
      </c>
      <c r="H5" s="24" t="s">
        <v>404</v>
      </c>
      <c r="I5" s="23" t="s">
        <v>403</v>
      </c>
    </row>
    <row r="6" spans="1:9" s="12" customFormat="1" ht="30" customHeight="1">
      <c r="A6" s="5"/>
      <c r="B6" s="307" t="s">
        <v>28</v>
      </c>
      <c r="C6" s="68" t="s">
        <v>1163</v>
      </c>
      <c r="D6" s="80" t="s">
        <v>1206</v>
      </c>
      <c r="E6" s="413" t="s">
        <v>402</v>
      </c>
      <c r="F6" s="23" t="s">
        <v>1205</v>
      </c>
      <c r="G6" s="110" t="s">
        <v>668</v>
      </c>
      <c r="H6" s="24" t="s">
        <v>402</v>
      </c>
      <c r="I6" s="27" t="s">
        <v>760</v>
      </c>
    </row>
    <row r="7" spans="1:9" s="12" customFormat="1" ht="39.75" customHeight="1">
      <c r="A7" s="5"/>
      <c r="B7" s="307" t="s">
        <v>27</v>
      </c>
      <c r="C7" s="68" t="s">
        <v>649</v>
      </c>
      <c r="D7" s="80" t="s">
        <v>752</v>
      </c>
      <c r="E7" s="413" t="s">
        <v>756</v>
      </c>
      <c r="F7" s="23" t="s">
        <v>753</v>
      </c>
      <c r="G7" s="110" t="s">
        <v>664</v>
      </c>
      <c r="H7" s="24" t="s">
        <v>756</v>
      </c>
      <c r="I7" s="327" t="s">
        <v>757</v>
      </c>
    </row>
    <row r="8" spans="1:9" s="12" customFormat="1" ht="39.75" customHeight="1">
      <c r="A8" s="5"/>
      <c r="B8" s="307" t="s">
        <v>29</v>
      </c>
      <c r="C8" s="68" t="s">
        <v>649</v>
      </c>
      <c r="D8" s="384" t="s">
        <v>755</v>
      </c>
      <c r="E8" s="433" t="s">
        <v>754</v>
      </c>
      <c r="F8" s="23" t="s">
        <v>768</v>
      </c>
      <c r="G8" s="245" t="s">
        <v>664</v>
      </c>
      <c r="H8" s="296" t="s">
        <v>754</v>
      </c>
      <c r="I8" s="23" t="s">
        <v>768</v>
      </c>
    </row>
    <row r="9" spans="1:9" s="12" customFormat="1" ht="60" customHeight="1">
      <c r="A9" s="5"/>
      <c r="B9" s="307" t="s">
        <v>0</v>
      </c>
      <c r="C9" s="68" t="s">
        <v>399</v>
      </c>
      <c r="D9" s="384" t="s">
        <v>591</v>
      </c>
      <c r="E9" s="209" t="s">
        <v>1256</v>
      </c>
      <c r="F9" s="23" t="s">
        <v>456</v>
      </c>
      <c r="G9" s="245" t="s">
        <v>1257</v>
      </c>
      <c r="H9" s="24" t="s">
        <v>1256</v>
      </c>
      <c r="I9" s="27" t="s">
        <v>456</v>
      </c>
    </row>
    <row r="10" spans="1:9" s="12" customFormat="1" ht="30" customHeight="1">
      <c r="A10" s="5"/>
      <c r="B10" s="307" t="s">
        <v>25</v>
      </c>
      <c r="C10" s="68" t="s">
        <v>1048</v>
      </c>
      <c r="D10" s="80" t="s">
        <v>1052</v>
      </c>
      <c r="E10" s="413" t="s">
        <v>1049</v>
      </c>
      <c r="F10" s="23" t="s">
        <v>1051</v>
      </c>
      <c r="G10" s="332" t="s">
        <v>1050</v>
      </c>
      <c r="H10" s="80" t="s">
        <v>1049</v>
      </c>
      <c r="I10" s="23" t="s">
        <v>1051</v>
      </c>
    </row>
    <row r="11" spans="1:9" s="12" customFormat="1" ht="39.75" customHeight="1">
      <c r="A11" s="5"/>
      <c r="B11" s="307" t="s">
        <v>26</v>
      </c>
      <c r="C11" s="68" t="s">
        <v>649</v>
      </c>
      <c r="D11" s="80" t="s">
        <v>763</v>
      </c>
      <c r="E11" s="433" t="s">
        <v>764</v>
      </c>
      <c r="F11" s="23" t="s">
        <v>758</v>
      </c>
      <c r="G11" s="110" t="s">
        <v>664</v>
      </c>
      <c r="H11" s="296" t="s">
        <v>764</v>
      </c>
      <c r="I11" s="23" t="s">
        <v>758</v>
      </c>
    </row>
    <row r="12" spans="1:9" s="12" customFormat="1" ht="39.75" customHeight="1">
      <c r="A12" s="5"/>
      <c r="B12" s="307" t="s">
        <v>30</v>
      </c>
      <c r="C12" s="68" t="s">
        <v>649</v>
      </c>
      <c r="D12" s="384" t="s">
        <v>765</v>
      </c>
      <c r="E12" s="413" t="s">
        <v>759</v>
      </c>
      <c r="F12" s="23" t="s">
        <v>760</v>
      </c>
      <c r="G12" s="110" t="s">
        <v>664</v>
      </c>
      <c r="H12" s="190" t="s">
        <v>759</v>
      </c>
      <c r="I12" s="64" t="s">
        <v>760</v>
      </c>
    </row>
    <row r="13" spans="1:9" s="12" customFormat="1" ht="30" customHeight="1">
      <c r="A13" s="5"/>
      <c r="B13" s="307" t="s">
        <v>32</v>
      </c>
      <c r="C13" s="68" t="s">
        <v>1023</v>
      </c>
      <c r="D13" s="384" t="s">
        <v>1054</v>
      </c>
      <c r="E13" s="413" t="s">
        <v>1053</v>
      </c>
      <c r="F13" s="23" t="s">
        <v>1051</v>
      </c>
      <c r="G13" s="110" t="s">
        <v>1022</v>
      </c>
      <c r="H13" s="80" t="s">
        <v>1053</v>
      </c>
      <c r="I13" s="23" t="s">
        <v>1051</v>
      </c>
    </row>
    <row r="14" spans="1:9" s="12" customFormat="1" ht="30" customHeight="1">
      <c r="A14" s="5"/>
      <c r="B14" s="307" t="s">
        <v>33</v>
      </c>
      <c r="C14" s="68" t="s">
        <v>649</v>
      </c>
      <c r="D14" s="384" t="s">
        <v>766</v>
      </c>
      <c r="E14" s="413" t="s">
        <v>761</v>
      </c>
      <c r="F14" s="23" t="s">
        <v>767</v>
      </c>
      <c r="G14" s="245" t="s">
        <v>664</v>
      </c>
      <c r="H14" s="190" t="s">
        <v>762</v>
      </c>
      <c r="I14" s="23" t="s">
        <v>767</v>
      </c>
    </row>
    <row r="15" spans="1:9" s="12" customFormat="1" ht="30" customHeight="1">
      <c r="A15" s="5"/>
      <c r="B15" s="530" t="s">
        <v>34</v>
      </c>
      <c r="C15" s="545" t="s">
        <v>504</v>
      </c>
      <c r="D15" s="709"/>
      <c r="E15" s="608" t="s">
        <v>520</v>
      </c>
      <c r="F15" s="573" t="s">
        <v>521</v>
      </c>
      <c r="G15" s="562" t="s">
        <v>504</v>
      </c>
      <c r="H15" s="770" t="s">
        <v>520</v>
      </c>
      <c r="I15" s="573" t="s">
        <v>521</v>
      </c>
    </row>
    <row r="16" spans="1:9" s="12" customFormat="1" ht="30" customHeight="1">
      <c r="A16" s="5"/>
      <c r="B16" s="307" t="s">
        <v>31</v>
      </c>
      <c r="C16" s="68" t="s">
        <v>1163</v>
      </c>
      <c r="D16" s="80" t="s">
        <v>1209</v>
      </c>
      <c r="E16" s="413" t="s">
        <v>1207</v>
      </c>
      <c r="F16" s="23" t="s">
        <v>1208</v>
      </c>
      <c r="G16" s="110" t="s">
        <v>668</v>
      </c>
      <c r="H16" s="24" t="s">
        <v>1207</v>
      </c>
      <c r="I16" s="23" t="s">
        <v>1208</v>
      </c>
    </row>
    <row r="17" spans="1:9" s="12" customFormat="1" ht="30" customHeight="1">
      <c r="A17" s="5"/>
      <c r="B17" s="530" t="s">
        <v>35</v>
      </c>
      <c r="C17" s="545" t="s">
        <v>476</v>
      </c>
      <c r="D17" s="770" t="s">
        <v>486</v>
      </c>
      <c r="E17" s="608" t="s">
        <v>487</v>
      </c>
      <c r="F17" s="573" t="s">
        <v>456</v>
      </c>
      <c r="G17" s="562" t="s">
        <v>474</v>
      </c>
      <c r="H17" s="770" t="s">
        <v>487</v>
      </c>
      <c r="I17" s="573" t="s">
        <v>456</v>
      </c>
    </row>
    <row r="18" spans="1:9" s="12" customFormat="1" ht="30" customHeight="1">
      <c r="A18" s="5"/>
      <c r="B18" s="307" t="s">
        <v>36</v>
      </c>
      <c r="C18" s="68" t="s">
        <v>399</v>
      </c>
      <c r="D18" s="80" t="s">
        <v>592</v>
      </c>
      <c r="E18" s="413" t="s">
        <v>427</v>
      </c>
      <c r="F18" s="23" t="s">
        <v>428</v>
      </c>
      <c r="G18" s="110" t="s">
        <v>229</v>
      </c>
      <c r="H18" s="24" t="s">
        <v>426</v>
      </c>
      <c r="I18" s="23" t="s">
        <v>428</v>
      </c>
    </row>
    <row r="19" spans="2:9" s="12" customFormat="1" ht="39.75" customHeight="1">
      <c r="B19" s="307" t="s">
        <v>38</v>
      </c>
      <c r="C19" s="68" t="s">
        <v>1055</v>
      </c>
      <c r="D19" s="316" t="s">
        <v>1059</v>
      </c>
      <c r="E19" s="433" t="s">
        <v>1056</v>
      </c>
      <c r="F19" s="23" t="s">
        <v>1057</v>
      </c>
      <c r="G19" s="110" t="s">
        <v>1058</v>
      </c>
      <c r="H19" s="384" t="s">
        <v>1056</v>
      </c>
      <c r="I19" s="23" t="s">
        <v>1051</v>
      </c>
    </row>
    <row r="20" spans="1:9" ht="39.75" customHeight="1">
      <c r="A20" s="12"/>
      <c r="B20" s="530" t="s">
        <v>39</v>
      </c>
      <c r="C20" s="545" t="s">
        <v>505</v>
      </c>
      <c r="D20" s="775" t="s">
        <v>593</v>
      </c>
      <c r="E20" s="608" t="s">
        <v>522</v>
      </c>
      <c r="F20" s="573" t="s">
        <v>523</v>
      </c>
      <c r="G20" s="547" t="s">
        <v>504</v>
      </c>
      <c r="H20" s="770" t="s">
        <v>522</v>
      </c>
      <c r="I20" s="573" t="s">
        <v>523</v>
      </c>
    </row>
    <row r="21" spans="1:9" ht="30" customHeight="1">
      <c r="A21" s="12"/>
      <c r="B21" s="307" t="s">
        <v>37</v>
      </c>
      <c r="C21" s="68" t="s">
        <v>769</v>
      </c>
      <c r="D21" s="412" t="s">
        <v>773</v>
      </c>
      <c r="E21" s="413" t="s">
        <v>770</v>
      </c>
      <c r="F21" s="23" t="s">
        <v>771</v>
      </c>
      <c r="G21" s="110" t="s">
        <v>772</v>
      </c>
      <c r="H21" s="190" t="s">
        <v>770</v>
      </c>
      <c r="I21" s="25" t="s">
        <v>771</v>
      </c>
    </row>
  </sheetData>
  <sheetProtection/>
  <printOptions/>
  <pageMargins left="0.3937007874015748" right="0.3937007874015748" top="0.3937007874015748" bottom="0.3937007874015748" header="0.15748031496062992" footer="0.15748031496062992"/>
  <pageSetup fitToHeight="1" fitToWidth="1" horizontalDpi="300" verticalDpi="300" orientation="landscape" paperSize="9" scale="74" r:id="rId1"/>
  <headerFooter alignWithMargins="0">
    <oddHeader>&amp;R&amp;10 7</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E1">
      <pane ySplit="2" topLeftCell="A3" activePane="bottomLeft" state="frozen"/>
      <selection pane="topLeft" activeCell="D23" sqref="D23"/>
      <selection pane="bottomLeft" activeCell="F9" sqref="F9"/>
    </sheetView>
  </sheetViews>
  <sheetFormatPr defaultColWidth="9.00390625" defaultRowHeight="13.5"/>
  <cols>
    <col min="1" max="1" width="3.125" style="0" customWidth="1"/>
    <col min="2" max="2" width="11.25390625" style="0" customWidth="1"/>
    <col min="3" max="3" width="6.625" style="0" customWidth="1"/>
    <col min="4" max="4" width="70.625" style="0" customWidth="1"/>
    <col min="5" max="5" width="20.625" style="0" customWidth="1"/>
    <col min="6" max="6" width="60.625" style="0" customWidth="1"/>
    <col min="7" max="7" width="20.625" style="0" customWidth="1"/>
  </cols>
  <sheetData>
    <row r="1" spans="1:3" ht="18.75" customHeight="1">
      <c r="A1" s="90"/>
      <c r="B1" s="91"/>
      <c r="C1" s="91" t="s">
        <v>213</v>
      </c>
    </row>
    <row r="2" spans="1:6" ht="18.75" customHeight="1">
      <c r="A2" s="90"/>
      <c r="B2" s="91"/>
      <c r="C2" s="118" t="s">
        <v>142</v>
      </c>
      <c r="D2" s="356"/>
      <c r="E2" s="118" t="s">
        <v>145</v>
      </c>
      <c r="F2" s="30"/>
    </row>
    <row r="3" spans="1:7" s="12" customFormat="1" ht="18.75" customHeight="1">
      <c r="A3" s="355"/>
      <c r="B3" s="350"/>
      <c r="C3" s="357"/>
      <c r="D3" s="357"/>
      <c r="E3" s="92" t="s">
        <v>143</v>
      </c>
      <c r="F3" s="349"/>
      <c r="G3" s="350" t="s">
        <v>144</v>
      </c>
    </row>
    <row r="4" spans="1:7" s="12" customFormat="1" ht="49.5" customHeight="1">
      <c r="A4"/>
      <c r="B4" s="98"/>
      <c r="C4" s="165" t="s">
        <v>71</v>
      </c>
      <c r="D4" s="199" t="s">
        <v>23</v>
      </c>
      <c r="E4" s="187" t="s">
        <v>286</v>
      </c>
      <c r="F4" s="113" t="s">
        <v>1</v>
      </c>
      <c r="G4" s="112" t="s">
        <v>11</v>
      </c>
    </row>
    <row r="5" spans="1:7" s="12" customFormat="1" ht="79.5" customHeight="1">
      <c r="A5" s="5"/>
      <c r="B5" s="98" t="s">
        <v>24</v>
      </c>
      <c r="C5" s="157" t="s">
        <v>399</v>
      </c>
      <c r="D5" s="359" t="s">
        <v>400</v>
      </c>
      <c r="E5" s="209" t="s">
        <v>1252</v>
      </c>
      <c r="F5" s="137" t="s">
        <v>287</v>
      </c>
      <c r="G5" s="24" t="s">
        <v>288</v>
      </c>
    </row>
    <row r="6" spans="1:7" s="12" customFormat="1" ht="30" customHeight="1">
      <c r="A6" s="5"/>
      <c r="B6" s="98" t="s">
        <v>28</v>
      </c>
      <c r="C6" s="157" t="s">
        <v>1163</v>
      </c>
      <c r="D6" s="270" t="s">
        <v>1201</v>
      </c>
      <c r="E6" s="52" t="s">
        <v>1200</v>
      </c>
      <c r="F6" s="23" t="s">
        <v>1202</v>
      </c>
      <c r="G6" s="24" t="s">
        <v>1199</v>
      </c>
    </row>
    <row r="7" spans="1:7" s="12" customFormat="1" ht="30" customHeight="1">
      <c r="A7" s="5"/>
      <c r="B7" s="98" t="s">
        <v>27</v>
      </c>
      <c r="C7" s="157" t="s">
        <v>769</v>
      </c>
      <c r="D7" s="163" t="s">
        <v>774</v>
      </c>
      <c r="E7" s="40" t="s">
        <v>775</v>
      </c>
      <c r="F7" s="23" t="s">
        <v>779</v>
      </c>
      <c r="G7" s="24" t="s">
        <v>1043</v>
      </c>
    </row>
    <row r="8" spans="1:7" s="12" customFormat="1" ht="30" customHeight="1">
      <c r="A8" s="5"/>
      <c r="B8" s="98" t="s">
        <v>29</v>
      </c>
      <c r="C8" s="157" t="s">
        <v>772</v>
      </c>
      <c r="D8" s="56"/>
      <c r="E8" s="32" t="s">
        <v>777</v>
      </c>
      <c r="F8" s="23" t="s">
        <v>776</v>
      </c>
      <c r="G8" s="24" t="s">
        <v>780</v>
      </c>
    </row>
    <row r="9" spans="1:7" s="12" customFormat="1" ht="30" customHeight="1">
      <c r="A9" s="5"/>
      <c r="B9" s="98" t="s">
        <v>0</v>
      </c>
      <c r="C9" s="157" t="s">
        <v>229</v>
      </c>
      <c r="D9" s="56"/>
      <c r="E9" s="52" t="s">
        <v>457</v>
      </c>
      <c r="F9" s="23" t="s">
        <v>284</v>
      </c>
      <c r="G9" s="24" t="s">
        <v>489</v>
      </c>
    </row>
    <row r="10" spans="1:7" s="12" customFormat="1" ht="39.75" customHeight="1">
      <c r="A10" s="5"/>
      <c r="B10" s="98" t="s">
        <v>25</v>
      </c>
      <c r="C10" s="157" t="s">
        <v>1036</v>
      </c>
      <c r="D10" s="385" t="s">
        <v>1038</v>
      </c>
      <c r="E10" s="52" t="s">
        <v>457</v>
      </c>
      <c r="F10" s="23" t="s">
        <v>1037</v>
      </c>
      <c r="G10" s="24" t="s">
        <v>1042</v>
      </c>
    </row>
    <row r="11" spans="1:7" s="12" customFormat="1" ht="30" customHeight="1">
      <c r="A11" s="5"/>
      <c r="B11" s="98" t="s">
        <v>26</v>
      </c>
      <c r="C11" s="157" t="s">
        <v>781</v>
      </c>
      <c r="D11" s="359" t="s">
        <v>782</v>
      </c>
      <c r="E11" s="40" t="s">
        <v>786</v>
      </c>
      <c r="F11" s="23" t="s">
        <v>788</v>
      </c>
      <c r="G11" s="24" t="s">
        <v>790</v>
      </c>
    </row>
    <row r="12" spans="1:7" s="12" customFormat="1" ht="30" customHeight="1">
      <c r="A12" s="5"/>
      <c r="B12" s="98" t="s">
        <v>30</v>
      </c>
      <c r="C12" s="111" t="s">
        <v>781</v>
      </c>
      <c r="D12" s="360" t="s">
        <v>783</v>
      </c>
      <c r="E12" s="32" t="s">
        <v>787</v>
      </c>
      <c r="F12" s="23" t="s">
        <v>679</v>
      </c>
      <c r="G12" s="24" t="s">
        <v>789</v>
      </c>
    </row>
    <row r="13" spans="1:7" s="12" customFormat="1" ht="39.75" customHeight="1">
      <c r="A13" s="5"/>
      <c r="B13" s="98" t="s">
        <v>32</v>
      </c>
      <c r="C13" s="111" t="s">
        <v>1025</v>
      </c>
      <c r="D13" s="270" t="s">
        <v>1039</v>
      </c>
      <c r="E13" s="52">
        <v>14</v>
      </c>
      <c r="F13" s="23" t="s">
        <v>1041</v>
      </c>
      <c r="G13" s="24" t="s">
        <v>1040</v>
      </c>
    </row>
    <row r="14" spans="1:7" s="12" customFormat="1" ht="30" customHeight="1">
      <c r="A14" s="5"/>
      <c r="B14" s="98" t="s">
        <v>33</v>
      </c>
      <c r="C14" s="111" t="s">
        <v>784</v>
      </c>
      <c r="D14" s="385"/>
      <c r="E14" s="40" t="s">
        <v>785</v>
      </c>
      <c r="F14" s="23" t="s">
        <v>679</v>
      </c>
      <c r="G14" s="24" t="s">
        <v>791</v>
      </c>
    </row>
    <row r="15" spans="1:7" s="12" customFormat="1" ht="30" customHeight="1">
      <c r="A15" s="5"/>
      <c r="B15" s="530" t="s">
        <v>34</v>
      </c>
      <c r="C15" s="595" t="s">
        <v>505</v>
      </c>
      <c r="D15" s="609" t="s">
        <v>524</v>
      </c>
      <c r="E15" s="548" t="s">
        <v>457</v>
      </c>
      <c r="F15" s="573" t="s">
        <v>679</v>
      </c>
      <c r="G15" s="600" t="s">
        <v>489</v>
      </c>
    </row>
    <row r="16" spans="1:7" s="12" customFormat="1" ht="39.75" customHeight="1">
      <c r="A16" s="5"/>
      <c r="B16" s="98" t="s">
        <v>31</v>
      </c>
      <c r="C16" s="111" t="s">
        <v>1163</v>
      </c>
      <c r="D16" s="56" t="s">
        <v>1203</v>
      </c>
      <c r="E16" s="52">
        <v>14</v>
      </c>
      <c r="F16" s="23" t="s">
        <v>1254</v>
      </c>
      <c r="G16" s="296" t="s">
        <v>1204</v>
      </c>
    </row>
    <row r="17" spans="1:7" s="12" customFormat="1" ht="69.75" customHeight="1">
      <c r="A17" s="5"/>
      <c r="B17" s="530" t="s">
        <v>35</v>
      </c>
      <c r="C17" s="596" t="s">
        <v>476</v>
      </c>
      <c r="D17" s="609" t="s">
        <v>1253</v>
      </c>
      <c r="E17" s="598" t="s">
        <v>488</v>
      </c>
      <c r="F17" s="573" t="s">
        <v>1255</v>
      </c>
      <c r="G17" s="600" t="s">
        <v>489</v>
      </c>
    </row>
    <row r="18" spans="1:7" s="12" customFormat="1" ht="30" customHeight="1">
      <c r="A18" s="5"/>
      <c r="B18" s="98" t="s">
        <v>36</v>
      </c>
      <c r="C18" s="157"/>
      <c r="D18" s="359"/>
      <c r="E18" s="209" t="s">
        <v>429</v>
      </c>
      <c r="F18" s="23" t="s">
        <v>430</v>
      </c>
      <c r="G18" s="24" t="s">
        <v>431</v>
      </c>
    </row>
    <row r="19" spans="2:7" s="12" customFormat="1" ht="30" customHeight="1">
      <c r="B19" s="98" t="s">
        <v>38</v>
      </c>
      <c r="C19" s="157" t="s">
        <v>1023</v>
      </c>
      <c r="D19" s="385" t="s">
        <v>1047</v>
      </c>
      <c r="E19" s="52" t="s">
        <v>1044</v>
      </c>
      <c r="F19" s="23" t="s">
        <v>1046</v>
      </c>
      <c r="G19" s="296" t="s">
        <v>1045</v>
      </c>
    </row>
    <row r="20" spans="1:7" ht="30" customHeight="1">
      <c r="A20" s="12"/>
      <c r="B20" s="530" t="s">
        <v>39</v>
      </c>
      <c r="C20" s="596" t="s">
        <v>505</v>
      </c>
      <c r="D20" s="710" t="s">
        <v>525</v>
      </c>
      <c r="E20" s="548" t="s">
        <v>457</v>
      </c>
      <c r="F20" s="573" t="s">
        <v>526</v>
      </c>
      <c r="G20" s="600" t="s">
        <v>527</v>
      </c>
    </row>
    <row r="21" spans="1:7" ht="39.75" customHeight="1">
      <c r="A21" s="12"/>
      <c r="B21" s="98" t="s">
        <v>37</v>
      </c>
      <c r="C21" s="157" t="s">
        <v>781</v>
      </c>
      <c r="D21" s="359" t="s">
        <v>792</v>
      </c>
      <c r="E21" s="411" t="s">
        <v>793</v>
      </c>
      <c r="F21" s="23" t="s">
        <v>794</v>
      </c>
      <c r="G21" s="296" t="s">
        <v>795</v>
      </c>
    </row>
  </sheetData>
  <sheetProtection/>
  <printOptions/>
  <pageMargins left="0.3937007874015748" right="0.3937007874015748" top="0.3937007874015748" bottom="0.3937007874015748" header="0.15748031496062992" footer="0.15748031496062992"/>
  <pageSetup fitToHeight="1" fitToWidth="1" horizontalDpi="300" verticalDpi="300" orientation="landscape" paperSize="9" scale="74" r:id="rId1"/>
  <headerFooter alignWithMargins="0">
    <oddHeader>&amp;R&amp;10 7</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T22"/>
  <sheetViews>
    <sheetView zoomScalePageLayoutView="0" workbookViewId="0" topLeftCell="A1">
      <pane ySplit="3" topLeftCell="A13" activePane="bottomLeft" state="frozen"/>
      <selection pane="topLeft" activeCell="D23" sqref="D23"/>
      <selection pane="bottomLeft" activeCell="J15" sqref="J15"/>
    </sheetView>
  </sheetViews>
  <sheetFormatPr defaultColWidth="9.00390625" defaultRowHeight="13.5"/>
  <cols>
    <col min="1" max="1" width="3.125" style="0" customWidth="1"/>
    <col min="2" max="2" width="11.25390625" style="0" customWidth="1"/>
    <col min="3" max="6" width="10.625" style="0" customWidth="1"/>
    <col min="7" max="7" width="12.625" style="0" customWidth="1"/>
    <col min="8" max="8" width="10.625" style="0" customWidth="1"/>
    <col min="9" max="9" width="13.625" style="0" customWidth="1"/>
    <col min="10" max="10" width="50.625" style="0" customWidth="1"/>
    <col min="11" max="12" width="7.625" style="0" customWidth="1"/>
    <col min="13" max="13" width="40.625" style="0" customWidth="1"/>
    <col min="14" max="14" width="7.625" style="0" customWidth="1"/>
    <col min="15" max="15" width="15.625" style="0" customWidth="1"/>
    <col min="16" max="17" width="7.625" style="0" customWidth="1"/>
    <col min="18" max="18" width="45.625" style="0" customWidth="1"/>
  </cols>
  <sheetData>
    <row r="1" spans="1:8" ht="18.75" customHeight="1">
      <c r="A1" s="90"/>
      <c r="B1" s="91"/>
      <c r="C1" s="91" t="s">
        <v>214</v>
      </c>
      <c r="D1" s="94"/>
      <c r="E1" s="94"/>
      <c r="F1" s="94"/>
      <c r="G1" s="94"/>
      <c r="H1" s="94"/>
    </row>
    <row r="2" spans="1:8" ht="18.75" customHeight="1">
      <c r="A2" s="90"/>
      <c r="B2" s="91"/>
      <c r="C2" s="118" t="s">
        <v>148</v>
      </c>
      <c r="D2" s="118"/>
      <c r="E2" s="118"/>
      <c r="F2" s="118"/>
      <c r="G2" s="118" t="s">
        <v>149</v>
      </c>
      <c r="H2" s="118"/>
    </row>
    <row r="3" spans="1:18" ht="18.75" customHeight="1">
      <c r="A3" s="8"/>
      <c r="B3" s="361"/>
      <c r="C3" s="104"/>
      <c r="D3" s="104"/>
      <c r="E3" s="104"/>
      <c r="F3" s="104"/>
      <c r="G3" s="104" t="s">
        <v>150</v>
      </c>
      <c r="H3" s="104"/>
      <c r="I3" s="9"/>
      <c r="J3" s="9"/>
      <c r="K3" s="44"/>
      <c r="L3" s="44"/>
      <c r="M3" s="44"/>
      <c r="N3" s="41"/>
      <c r="O3" s="42"/>
      <c r="P3" s="42"/>
      <c r="Q3" s="42"/>
      <c r="R3" s="12"/>
    </row>
    <row r="4" spans="1:18" s="12" customFormat="1" ht="49.5" customHeight="1">
      <c r="A4" s="8"/>
      <c r="B4" s="307"/>
      <c r="C4" s="119" t="s">
        <v>244</v>
      </c>
      <c r="D4" s="115" t="s">
        <v>397</v>
      </c>
      <c r="E4" s="119" t="s">
        <v>146</v>
      </c>
      <c r="F4" s="207" t="s">
        <v>147</v>
      </c>
      <c r="G4" s="188" t="s">
        <v>245</v>
      </c>
      <c r="H4" s="155" t="s">
        <v>151</v>
      </c>
      <c r="I4" s="120" t="s">
        <v>152</v>
      </c>
      <c r="J4" s="179" t="s">
        <v>153</v>
      </c>
      <c r="K4"/>
      <c r="L4"/>
      <c r="M4"/>
      <c r="N4"/>
      <c r="O4"/>
      <c r="P4"/>
      <c r="Q4"/>
      <c r="R4"/>
    </row>
    <row r="5" spans="1:18" s="12" customFormat="1" ht="30" customHeight="1">
      <c r="A5" s="8"/>
      <c r="B5" s="307" t="s">
        <v>24</v>
      </c>
      <c r="C5" s="77">
        <v>53840</v>
      </c>
      <c r="D5" s="160">
        <v>0.2879</v>
      </c>
      <c r="E5" s="77">
        <v>82961</v>
      </c>
      <c r="F5" s="264">
        <v>0.1987</v>
      </c>
      <c r="G5" s="172">
        <v>7561</v>
      </c>
      <c r="H5" s="266">
        <v>0.14</v>
      </c>
      <c r="I5" s="414">
        <v>772193883</v>
      </c>
      <c r="J5" s="398" t="s">
        <v>398</v>
      </c>
      <c r="K5"/>
      <c r="L5"/>
      <c r="M5"/>
      <c r="N5"/>
      <c r="O5"/>
      <c r="P5"/>
      <c r="Q5"/>
      <c r="R5"/>
    </row>
    <row r="6" spans="1:18" s="12" customFormat="1" ht="30" customHeight="1">
      <c r="A6" s="8"/>
      <c r="B6" s="307" t="s">
        <v>28</v>
      </c>
      <c r="C6" s="77">
        <v>4626</v>
      </c>
      <c r="D6" s="160">
        <v>0.33</v>
      </c>
      <c r="E6" s="77">
        <v>7343</v>
      </c>
      <c r="F6" s="265">
        <v>0.24</v>
      </c>
      <c r="G6" s="172">
        <v>565</v>
      </c>
      <c r="H6" s="308"/>
      <c r="I6" s="414">
        <v>104742261</v>
      </c>
      <c r="J6" s="884"/>
      <c r="K6"/>
      <c r="L6"/>
      <c r="M6"/>
      <c r="N6"/>
      <c r="O6"/>
      <c r="P6"/>
      <c r="Q6"/>
      <c r="R6"/>
    </row>
    <row r="7" spans="1:18" s="12" customFormat="1" ht="30" customHeight="1">
      <c r="A7" s="8"/>
      <c r="B7" s="307" t="s">
        <v>27</v>
      </c>
      <c r="C7" s="34">
        <v>6766</v>
      </c>
      <c r="D7" s="159">
        <v>0.3248</v>
      </c>
      <c r="E7" s="34">
        <v>10630</v>
      </c>
      <c r="F7" s="265">
        <v>0.216</v>
      </c>
      <c r="G7" s="38">
        <v>1010</v>
      </c>
      <c r="H7" s="308">
        <v>0.149</v>
      </c>
      <c r="I7" s="414">
        <v>130557331</v>
      </c>
      <c r="J7" s="237"/>
      <c r="K7"/>
      <c r="L7"/>
      <c r="M7"/>
      <c r="N7"/>
      <c r="O7"/>
      <c r="P7"/>
      <c r="Q7"/>
      <c r="R7"/>
    </row>
    <row r="8" spans="1:18" s="12" customFormat="1" ht="30" customHeight="1">
      <c r="A8" s="8"/>
      <c r="B8" s="307" t="s">
        <v>29</v>
      </c>
      <c r="C8" s="34">
        <v>7206</v>
      </c>
      <c r="D8" s="160">
        <v>0.2909</v>
      </c>
      <c r="E8" s="34">
        <v>11036</v>
      </c>
      <c r="F8" s="264">
        <v>0.208</v>
      </c>
      <c r="G8" s="321">
        <v>1374</v>
      </c>
      <c r="H8" s="267">
        <v>0.2391</v>
      </c>
      <c r="I8" s="414">
        <v>333089484</v>
      </c>
      <c r="J8" s="128" t="s">
        <v>796</v>
      </c>
      <c r="K8"/>
      <c r="L8"/>
      <c r="M8"/>
      <c r="N8"/>
      <c r="O8"/>
      <c r="P8"/>
      <c r="Q8"/>
      <c r="R8"/>
    </row>
    <row r="9" spans="1:18" s="12" customFormat="1" ht="30" customHeight="1">
      <c r="A9" s="8"/>
      <c r="B9" s="307" t="s">
        <v>0</v>
      </c>
      <c r="C9" s="82">
        <v>14552</v>
      </c>
      <c r="D9" s="279">
        <v>0.29</v>
      </c>
      <c r="E9" s="82">
        <v>22877</v>
      </c>
      <c r="F9" s="309">
        <v>0.2028</v>
      </c>
      <c r="G9" s="38">
        <v>2920</v>
      </c>
      <c r="H9" s="266"/>
      <c r="I9" s="414">
        <v>589167276</v>
      </c>
      <c r="J9" s="128" t="s">
        <v>458</v>
      </c>
      <c r="K9"/>
      <c r="L9"/>
      <c r="M9"/>
      <c r="N9"/>
      <c r="O9"/>
      <c r="P9"/>
      <c r="Q9"/>
      <c r="R9"/>
    </row>
    <row r="10" spans="1:18" s="12" customFormat="1" ht="30" customHeight="1">
      <c r="A10" s="8"/>
      <c r="B10" s="307" t="s">
        <v>25</v>
      </c>
      <c r="C10" s="140">
        <v>4328</v>
      </c>
      <c r="D10" s="160">
        <v>0.2887</v>
      </c>
      <c r="E10" s="140">
        <v>6783</v>
      </c>
      <c r="F10" s="264">
        <v>0.2115</v>
      </c>
      <c r="G10" s="38">
        <v>699</v>
      </c>
      <c r="H10" s="308">
        <v>0.143</v>
      </c>
      <c r="I10" s="415">
        <v>119017674</v>
      </c>
      <c r="J10" s="237"/>
      <c r="K10"/>
      <c r="L10"/>
      <c r="M10"/>
      <c r="N10"/>
      <c r="O10"/>
      <c r="P10"/>
      <c r="Q10"/>
      <c r="R10"/>
    </row>
    <row r="11" spans="1:18" s="12" customFormat="1" ht="30" customHeight="1">
      <c r="A11" s="8"/>
      <c r="B11" s="307" t="s">
        <v>26</v>
      </c>
      <c r="C11" s="82">
        <v>8228</v>
      </c>
      <c r="D11" s="160">
        <v>0.3312</v>
      </c>
      <c r="E11" s="82">
        <v>13268</v>
      </c>
      <c r="F11" s="264">
        <v>0.2228</v>
      </c>
      <c r="G11" s="38">
        <v>1441</v>
      </c>
      <c r="H11" s="266">
        <v>0.0732</v>
      </c>
      <c r="I11" s="414">
        <v>96851800</v>
      </c>
      <c r="J11" s="237"/>
      <c r="K11"/>
      <c r="L11"/>
      <c r="M11"/>
      <c r="N11"/>
      <c r="O11"/>
      <c r="P11"/>
      <c r="Q11"/>
      <c r="R11"/>
    </row>
    <row r="12" spans="1:18" s="12" customFormat="1" ht="30" customHeight="1">
      <c r="A12" s="8"/>
      <c r="B12" s="307" t="s">
        <v>30</v>
      </c>
      <c r="C12" s="82">
        <v>8956</v>
      </c>
      <c r="D12" s="159">
        <v>0.343</v>
      </c>
      <c r="E12" s="82">
        <v>14517</v>
      </c>
      <c r="F12" s="265">
        <v>0.221</v>
      </c>
      <c r="G12" s="38">
        <v>703</v>
      </c>
      <c r="H12" s="308">
        <v>0.078</v>
      </c>
      <c r="I12" s="414">
        <v>226328276</v>
      </c>
      <c r="J12" s="237"/>
      <c r="K12"/>
      <c r="L12"/>
      <c r="M12"/>
      <c r="N12"/>
      <c r="O12"/>
      <c r="P12"/>
      <c r="Q12"/>
      <c r="R12"/>
    </row>
    <row r="13" spans="1:18" s="12" customFormat="1" ht="30" customHeight="1">
      <c r="A13" s="8"/>
      <c r="B13" s="307" t="s">
        <v>32</v>
      </c>
      <c r="C13" s="140">
        <v>2382</v>
      </c>
      <c r="D13" s="160">
        <v>0.3414</v>
      </c>
      <c r="E13" s="140">
        <v>3678</v>
      </c>
      <c r="F13" s="264">
        <v>0.2515</v>
      </c>
      <c r="G13" s="38">
        <v>209</v>
      </c>
      <c r="H13" s="308">
        <v>0.062</v>
      </c>
      <c r="I13" s="414">
        <v>18290480</v>
      </c>
      <c r="J13" s="128"/>
      <c r="K13"/>
      <c r="L13"/>
      <c r="M13"/>
      <c r="N13"/>
      <c r="O13"/>
      <c r="P13"/>
      <c r="Q13"/>
      <c r="R13"/>
    </row>
    <row r="14" spans="1:18" s="12" customFormat="1" ht="30" customHeight="1">
      <c r="A14" s="8"/>
      <c r="B14" s="307" t="s">
        <v>33</v>
      </c>
      <c r="C14" s="34">
        <v>2303</v>
      </c>
      <c r="D14" s="159">
        <v>0.344</v>
      </c>
      <c r="E14" s="34">
        <v>3624</v>
      </c>
      <c r="F14" s="265">
        <v>0.261</v>
      </c>
      <c r="G14" s="38">
        <v>159</v>
      </c>
      <c r="H14" s="266">
        <v>0.0539</v>
      </c>
      <c r="I14" s="414">
        <v>15371110</v>
      </c>
      <c r="J14" s="128" t="s">
        <v>797</v>
      </c>
      <c r="K14"/>
      <c r="L14"/>
      <c r="M14"/>
      <c r="N14"/>
      <c r="O14"/>
      <c r="P14"/>
      <c r="Q14"/>
      <c r="R14"/>
    </row>
    <row r="15" spans="1:18" s="12" customFormat="1" ht="30" customHeight="1">
      <c r="A15" s="8"/>
      <c r="B15" s="530" t="s">
        <v>34</v>
      </c>
      <c r="C15" s="545">
        <v>443</v>
      </c>
      <c r="D15" s="538">
        <v>0.286</v>
      </c>
      <c r="E15" s="545">
        <v>691</v>
      </c>
      <c r="F15" s="610">
        <v>0.223</v>
      </c>
      <c r="G15" s="611">
        <v>8</v>
      </c>
      <c r="H15" s="612">
        <v>0.0155</v>
      </c>
      <c r="I15" s="613">
        <v>1187000</v>
      </c>
      <c r="J15" s="614"/>
      <c r="K15"/>
      <c r="L15"/>
      <c r="M15"/>
      <c r="N15"/>
      <c r="O15"/>
      <c r="P15"/>
      <c r="Q15"/>
      <c r="R15"/>
    </row>
    <row r="16" spans="1:18" s="12" customFormat="1" ht="30" customHeight="1">
      <c r="A16" s="8"/>
      <c r="B16" s="307" t="s">
        <v>31</v>
      </c>
      <c r="C16" s="34">
        <v>3713</v>
      </c>
      <c r="D16" s="308">
        <v>0.312</v>
      </c>
      <c r="E16" s="34">
        <v>5950</v>
      </c>
      <c r="F16" s="265">
        <v>0.209</v>
      </c>
      <c r="G16" s="38">
        <v>222</v>
      </c>
      <c r="H16" s="266">
        <v>0.037</v>
      </c>
      <c r="I16" s="414">
        <v>20054522</v>
      </c>
      <c r="J16" s="249"/>
      <c r="K16"/>
      <c r="L16"/>
      <c r="M16"/>
      <c r="N16"/>
      <c r="O16"/>
      <c r="P16"/>
      <c r="Q16"/>
      <c r="R16"/>
    </row>
    <row r="17" spans="1:18" s="12" customFormat="1" ht="30" customHeight="1">
      <c r="A17" s="8"/>
      <c r="B17" s="530" t="s">
        <v>35</v>
      </c>
      <c r="C17" s="574">
        <v>3291</v>
      </c>
      <c r="D17" s="538">
        <v>0.3296</v>
      </c>
      <c r="E17" s="574">
        <v>5198</v>
      </c>
      <c r="F17" s="610">
        <v>0.2148</v>
      </c>
      <c r="G17" s="611">
        <v>207</v>
      </c>
      <c r="H17" s="612">
        <v>0.063</v>
      </c>
      <c r="I17" s="613">
        <v>55125497</v>
      </c>
      <c r="J17" s="614"/>
      <c r="K17"/>
      <c r="L17"/>
      <c r="M17"/>
      <c r="N17"/>
      <c r="O17"/>
      <c r="P17"/>
      <c r="Q17"/>
      <c r="R17"/>
    </row>
    <row r="18" spans="1:18" s="12" customFormat="1" ht="30" customHeight="1">
      <c r="A18" s="8"/>
      <c r="B18" s="307" t="s">
        <v>36</v>
      </c>
      <c r="C18" s="82">
        <v>2020</v>
      </c>
      <c r="D18" s="159">
        <v>0.237</v>
      </c>
      <c r="E18" s="82">
        <v>3136</v>
      </c>
      <c r="F18" s="265">
        <v>0.17</v>
      </c>
      <c r="G18" s="38">
        <v>472</v>
      </c>
      <c r="H18" s="266">
        <v>0.234</v>
      </c>
      <c r="I18" s="414">
        <v>93195324</v>
      </c>
      <c r="J18" s="237"/>
      <c r="K18"/>
      <c r="L18"/>
      <c r="M18"/>
      <c r="N18"/>
      <c r="O18"/>
      <c r="P18"/>
      <c r="Q18"/>
      <c r="R18"/>
    </row>
    <row r="19" spans="1:18" s="12" customFormat="1" ht="30" customHeight="1">
      <c r="A19" s="8"/>
      <c r="B19" s="307" t="s">
        <v>38</v>
      </c>
      <c r="C19" s="140">
        <v>3212</v>
      </c>
      <c r="D19" s="160">
        <v>0.2972</v>
      </c>
      <c r="E19" s="140">
        <v>4931</v>
      </c>
      <c r="F19" s="264">
        <v>0.2103</v>
      </c>
      <c r="G19" s="38">
        <v>601</v>
      </c>
      <c r="H19" s="266"/>
      <c r="I19" s="415">
        <v>154580192</v>
      </c>
      <c r="J19" s="131"/>
      <c r="K19"/>
      <c r="L19"/>
      <c r="M19"/>
      <c r="N19"/>
      <c r="O19"/>
      <c r="P19"/>
      <c r="Q19"/>
      <c r="R19"/>
    </row>
    <row r="20" spans="1:18" s="12" customFormat="1" ht="30" customHeight="1">
      <c r="A20" s="8"/>
      <c r="B20" s="530" t="s">
        <v>39</v>
      </c>
      <c r="C20" s="540">
        <v>1342</v>
      </c>
      <c r="D20" s="538">
        <v>0.314</v>
      </c>
      <c r="E20" s="540">
        <v>2070</v>
      </c>
      <c r="F20" s="610">
        <v>0.228</v>
      </c>
      <c r="G20" s="611">
        <v>193</v>
      </c>
      <c r="H20" s="612">
        <v>0.136</v>
      </c>
      <c r="I20" s="613">
        <v>29429253</v>
      </c>
      <c r="J20" s="711"/>
      <c r="K20"/>
      <c r="L20"/>
      <c r="M20"/>
      <c r="N20"/>
      <c r="O20"/>
      <c r="P20"/>
      <c r="Q20"/>
      <c r="R20"/>
    </row>
    <row r="21" spans="1:18" s="12" customFormat="1" ht="30" customHeight="1">
      <c r="A21" s="8"/>
      <c r="B21" s="87" t="s">
        <v>37</v>
      </c>
      <c r="C21" s="77">
        <v>2484</v>
      </c>
      <c r="D21" s="160">
        <v>0.3336</v>
      </c>
      <c r="E21" s="77">
        <v>3909</v>
      </c>
      <c r="F21" s="264">
        <v>0.2101</v>
      </c>
      <c r="G21" s="172">
        <v>215</v>
      </c>
      <c r="H21" s="308">
        <v>0.074</v>
      </c>
      <c r="I21" s="414">
        <v>40751833</v>
      </c>
      <c r="J21" s="398" t="s">
        <v>798</v>
      </c>
      <c r="K21"/>
      <c r="L21"/>
      <c r="M21"/>
      <c r="N21"/>
      <c r="O21"/>
      <c r="P21"/>
      <c r="Q21"/>
      <c r="R21"/>
    </row>
    <row r="22" spans="2:20" ht="13.5">
      <c r="B22" s="44"/>
      <c r="C22" s="44"/>
      <c r="D22" s="44"/>
      <c r="E22" s="44"/>
      <c r="F22" s="44"/>
      <c r="G22" s="44"/>
      <c r="H22" s="44"/>
      <c r="I22" s="44"/>
      <c r="J22" s="44"/>
      <c r="S22" s="12"/>
      <c r="T22" s="12"/>
    </row>
  </sheetData>
  <sheetProtection/>
  <printOptions/>
  <pageMargins left="0.2" right="0.1968503937007874" top="0.28" bottom="0.15748031496062992" header="0" footer="0.15748031496062992"/>
  <pageSetup fitToHeight="1" fitToWidth="1" orientation="landscape" paperSize="9" r:id="rId1"/>
  <headerFooter alignWithMargins="0">
    <oddHeader>&amp;R&amp;10 11</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F1">
      <pane ySplit="3" topLeftCell="A13" activePane="bottomLeft" state="frozen"/>
      <selection pane="topLeft" activeCell="D23" sqref="D23"/>
      <selection pane="bottomLeft" activeCell="E11" sqref="E11"/>
    </sheetView>
  </sheetViews>
  <sheetFormatPr defaultColWidth="9.00390625" defaultRowHeight="13.5"/>
  <cols>
    <col min="1" max="1" width="3.125" style="0" customWidth="1"/>
    <col min="2" max="2" width="11.25390625" style="0" customWidth="1"/>
    <col min="3" max="4" width="7.625" style="0" customWidth="1"/>
    <col min="5" max="5" width="50.625" style="0" customWidth="1"/>
    <col min="6" max="6" width="7.625" style="0" customWidth="1"/>
    <col min="7" max="7" width="15.625" style="0" customWidth="1"/>
    <col min="8" max="9" width="7.625" style="0" customWidth="1"/>
    <col min="10" max="10" width="60.625" style="0" customWidth="1"/>
  </cols>
  <sheetData>
    <row r="1" spans="1:3" ht="18.75" customHeight="1">
      <c r="A1" s="90"/>
      <c r="B1" s="91"/>
      <c r="C1" s="91" t="s">
        <v>214</v>
      </c>
    </row>
    <row r="2" spans="1:3" ht="18.75" customHeight="1">
      <c r="A2" s="90"/>
      <c r="B2" s="91"/>
      <c r="C2" s="118" t="s">
        <v>149</v>
      </c>
    </row>
    <row r="3" spans="1:10" ht="18.75" customHeight="1">
      <c r="A3" s="8"/>
      <c r="B3" s="361"/>
      <c r="C3" s="194" t="s">
        <v>154</v>
      </c>
      <c r="D3" s="194"/>
      <c r="E3" s="16"/>
      <c r="F3" s="389"/>
      <c r="G3" s="363"/>
      <c r="H3" s="363" t="s">
        <v>158</v>
      </c>
      <c r="I3" s="29"/>
      <c r="J3" s="362"/>
    </row>
    <row r="4" spans="1:10" s="12" customFormat="1" ht="49.5" customHeight="1">
      <c r="A4" s="8"/>
      <c r="B4" s="307"/>
      <c r="C4" s="113" t="s">
        <v>155</v>
      </c>
      <c r="D4" s="178" t="s">
        <v>156</v>
      </c>
      <c r="E4" s="155" t="s">
        <v>111</v>
      </c>
      <c r="F4" s="239" t="s">
        <v>157</v>
      </c>
      <c r="G4" s="240" t="s">
        <v>23</v>
      </c>
      <c r="H4" s="113" t="s">
        <v>155</v>
      </c>
      <c r="I4" s="178" t="s">
        <v>159</v>
      </c>
      <c r="J4" s="155" t="s">
        <v>111</v>
      </c>
    </row>
    <row r="5" spans="1:10" s="12" customFormat="1" ht="30" customHeight="1">
      <c r="A5" s="8"/>
      <c r="B5" s="307" t="s">
        <v>24</v>
      </c>
      <c r="C5" s="236">
        <v>4409</v>
      </c>
      <c r="D5" s="141">
        <v>0</v>
      </c>
      <c r="E5" s="238" t="s">
        <v>588</v>
      </c>
      <c r="F5" s="141" t="s">
        <v>265</v>
      </c>
      <c r="G5" s="238" t="s">
        <v>396</v>
      </c>
      <c r="H5" s="236">
        <v>1255</v>
      </c>
      <c r="I5" s="303" t="s">
        <v>291</v>
      </c>
      <c r="J5" s="241"/>
    </row>
    <row r="6" spans="1:10" s="12" customFormat="1" ht="49.5" customHeight="1">
      <c r="A6" s="8"/>
      <c r="B6" s="307" t="s">
        <v>28</v>
      </c>
      <c r="C6" s="236">
        <v>144</v>
      </c>
      <c r="D6" s="141">
        <v>0</v>
      </c>
      <c r="E6" s="238" t="s">
        <v>1193</v>
      </c>
      <c r="F6" s="141" t="s">
        <v>1163</v>
      </c>
      <c r="G6" s="432" t="s">
        <v>1195</v>
      </c>
      <c r="H6" s="236">
        <v>12</v>
      </c>
      <c r="I6" s="303">
        <v>0</v>
      </c>
      <c r="J6" s="238" t="s">
        <v>1194</v>
      </c>
    </row>
    <row r="7" spans="1:10" s="12" customFormat="1" ht="30" customHeight="1">
      <c r="A7" s="8"/>
      <c r="B7" s="307" t="s">
        <v>27</v>
      </c>
      <c r="C7" s="33">
        <v>117</v>
      </c>
      <c r="D7" s="34">
        <v>0</v>
      </c>
      <c r="E7" s="250" t="s">
        <v>801</v>
      </c>
      <c r="F7" s="34" t="s">
        <v>769</v>
      </c>
      <c r="G7" s="250" t="s">
        <v>803</v>
      </c>
      <c r="H7" s="33">
        <v>96</v>
      </c>
      <c r="I7" s="322">
        <v>0</v>
      </c>
      <c r="J7" s="163" t="s">
        <v>804</v>
      </c>
    </row>
    <row r="8" spans="1:10" s="12" customFormat="1" ht="90" customHeight="1">
      <c r="A8" s="8"/>
      <c r="B8" s="307" t="s">
        <v>29</v>
      </c>
      <c r="C8" s="33">
        <v>465</v>
      </c>
      <c r="D8" s="34">
        <v>173</v>
      </c>
      <c r="E8" s="320" t="s">
        <v>800</v>
      </c>
      <c r="F8" s="34" t="s">
        <v>769</v>
      </c>
      <c r="G8" s="250" t="s">
        <v>799</v>
      </c>
      <c r="H8" s="33"/>
      <c r="I8" s="322">
        <v>4</v>
      </c>
      <c r="J8" s="408" t="s">
        <v>802</v>
      </c>
    </row>
    <row r="9" spans="1:10" s="12" customFormat="1" ht="30" customHeight="1">
      <c r="A9" s="8"/>
      <c r="B9" s="307" t="s">
        <v>0</v>
      </c>
      <c r="C9" s="33">
        <v>1525</v>
      </c>
      <c r="D9" s="34">
        <v>0</v>
      </c>
      <c r="E9" s="250" t="s">
        <v>589</v>
      </c>
      <c r="F9" s="34" t="s">
        <v>229</v>
      </c>
      <c r="G9" s="35"/>
      <c r="H9" s="33">
        <v>106</v>
      </c>
      <c r="I9" s="303">
        <v>0</v>
      </c>
      <c r="J9" s="163" t="s">
        <v>459</v>
      </c>
    </row>
    <row r="10" spans="1:10" s="12" customFormat="1" ht="69.75" customHeight="1">
      <c r="A10" s="8"/>
      <c r="B10" s="307" t="s">
        <v>25</v>
      </c>
      <c r="C10" s="33">
        <v>2</v>
      </c>
      <c r="D10" s="34">
        <v>0</v>
      </c>
      <c r="E10" s="333" t="s">
        <v>1030</v>
      </c>
      <c r="F10" s="34" t="s">
        <v>1024</v>
      </c>
      <c r="G10" s="35"/>
      <c r="H10" s="33">
        <v>107</v>
      </c>
      <c r="I10" s="334">
        <v>0</v>
      </c>
      <c r="J10" s="408" t="s">
        <v>1258</v>
      </c>
    </row>
    <row r="11" spans="1:10" s="12" customFormat="1" ht="30" customHeight="1">
      <c r="A11" s="8"/>
      <c r="B11" s="307" t="s">
        <v>26</v>
      </c>
      <c r="C11" s="33">
        <v>1072</v>
      </c>
      <c r="D11" s="34"/>
      <c r="E11" s="250" t="s">
        <v>805</v>
      </c>
      <c r="F11" s="34" t="s">
        <v>769</v>
      </c>
      <c r="G11" s="263" t="s">
        <v>806</v>
      </c>
      <c r="H11" s="33"/>
      <c r="I11" s="303"/>
      <c r="J11" s="166"/>
    </row>
    <row r="12" spans="1:10" s="12" customFormat="1" ht="30" customHeight="1">
      <c r="A12" s="8"/>
      <c r="B12" s="307" t="s">
        <v>30</v>
      </c>
      <c r="C12" s="33">
        <v>703</v>
      </c>
      <c r="D12" s="34">
        <v>0</v>
      </c>
      <c r="E12" s="263" t="s">
        <v>807</v>
      </c>
      <c r="F12" s="34" t="s">
        <v>769</v>
      </c>
      <c r="G12" s="250" t="s">
        <v>808</v>
      </c>
      <c r="H12" s="33">
        <v>0</v>
      </c>
      <c r="I12" s="268">
        <v>0</v>
      </c>
      <c r="J12" s="163" t="s">
        <v>1031</v>
      </c>
    </row>
    <row r="13" spans="1:10" s="12" customFormat="1" ht="39.75" customHeight="1">
      <c r="A13" s="8"/>
      <c r="B13" s="307" t="s">
        <v>32</v>
      </c>
      <c r="C13" s="33">
        <v>97</v>
      </c>
      <c r="D13" s="34">
        <v>25</v>
      </c>
      <c r="E13" s="250" t="s">
        <v>1034</v>
      </c>
      <c r="F13" s="34" t="s">
        <v>976</v>
      </c>
      <c r="G13" s="320" t="s">
        <v>1033</v>
      </c>
      <c r="H13" s="33">
        <v>19</v>
      </c>
      <c r="I13" s="303">
        <v>0</v>
      </c>
      <c r="J13" s="163" t="s">
        <v>1032</v>
      </c>
    </row>
    <row r="14" spans="1:10" s="12" customFormat="1" ht="30" customHeight="1">
      <c r="A14" s="8"/>
      <c r="B14" s="307" t="s">
        <v>33</v>
      </c>
      <c r="C14" s="139">
        <v>63</v>
      </c>
      <c r="D14" s="322">
        <v>56</v>
      </c>
      <c r="E14" s="324" t="s">
        <v>809</v>
      </c>
      <c r="F14" s="322" t="s">
        <v>772</v>
      </c>
      <c r="G14" s="323"/>
      <c r="H14" s="139">
        <v>0</v>
      </c>
      <c r="I14" s="322">
        <v>0</v>
      </c>
      <c r="J14" s="163" t="s">
        <v>810</v>
      </c>
    </row>
    <row r="15" spans="1:10" s="12" customFormat="1" ht="30" customHeight="1">
      <c r="A15" s="8"/>
      <c r="B15" s="530" t="s">
        <v>34</v>
      </c>
      <c r="C15" s="619">
        <v>5</v>
      </c>
      <c r="D15" s="617">
        <v>0</v>
      </c>
      <c r="E15" s="712"/>
      <c r="F15" s="617"/>
      <c r="G15" s="712"/>
      <c r="H15" s="619"/>
      <c r="I15" s="713"/>
      <c r="J15" s="714"/>
    </row>
    <row r="16" spans="1:10" s="12" customFormat="1" ht="30" customHeight="1">
      <c r="A16" s="8"/>
      <c r="B16" s="307" t="s">
        <v>31</v>
      </c>
      <c r="C16" s="33">
        <v>94</v>
      </c>
      <c r="D16" s="34">
        <v>28</v>
      </c>
      <c r="E16" s="250" t="s">
        <v>1196</v>
      </c>
      <c r="F16" s="34" t="s">
        <v>1163</v>
      </c>
      <c r="G16" s="250" t="s">
        <v>1198</v>
      </c>
      <c r="H16" s="33">
        <v>12</v>
      </c>
      <c r="I16" s="141">
        <v>0</v>
      </c>
      <c r="J16" s="250" t="s">
        <v>1197</v>
      </c>
    </row>
    <row r="17" spans="1:10" s="12" customFormat="1" ht="30" customHeight="1">
      <c r="A17" s="8"/>
      <c r="B17" s="530" t="s">
        <v>35</v>
      </c>
      <c r="C17" s="615">
        <v>174</v>
      </c>
      <c r="D17" s="616">
        <v>0</v>
      </c>
      <c r="E17" s="712" t="s">
        <v>490</v>
      </c>
      <c r="F17" s="617" t="s">
        <v>476</v>
      </c>
      <c r="G17" s="618" t="s">
        <v>491</v>
      </c>
      <c r="H17" s="619">
        <v>33</v>
      </c>
      <c r="I17" s="575">
        <v>0</v>
      </c>
      <c r="J17" s="557"/>
    </row>
    <row r="18" spans="1:10" s="12" customFormat="1" ht="49.5" customHeight="1">
      <c r="A18" s="8"/>
      <c r="B18" s="307" t="s">
        <v>36</v>
      </c>
      <c r="C18" s="33">
        <v>129</v>
      </c>
      <c r="D18" s="34">
        <v>85</v>
      </c>
      <c r="E18" s="250" t="s">
        <v>432</v>
      </c>
      <c r="F18" s="34" t="s">
        <v>399</v>
      </c>
      <c r="G18" s="320" t="s">
        <v>433</v>
      </c>
      <c r="H18" s="33">
        <v>43</v>
      </c>
      <c r="I18" s="303">
        <v>6</v>
      </c>
      <c r="J18" s="163" t="s">
        <v>434</v>
      </c>
    </row>
    <row r="19" spans="1:10" s="12" customFormat="1" ht="30" customHeight="1">
      <c r="A19" s="8"/>
      <c r="B19" s="307" t="s">
        <v>38</v>
      </c>
      <c r="C19" s="33">
        <v>0</v>
      </c>
      <c r="D19" s="34">
        <v>0</v>
      </c>
      <c r="E19" s="250"/>
      <c r="F19" s="34"/>
      <c r="G19" s="35"/>
      <c r="H19" s="34">
        <v>21</v>
      </c>
      <c r="I19" s="322"/>
      <c r="J19" s="849" t="s">
        <v>1035</v>
      </c>
    </row>
    <row r="20" spans="1:10" s="12" customFormat="1" ht="49.5" customHeight="1">
      <c r="A20" s="8"/>
      <c r="B20" s="530" t="s">
        <v>39</v>
      </c>
      <c r="C20" s="619">
        <v>30</v>
      </c>
      <c r="D20" s="617">
        <v>0</v>
      </c>
      <c r="E20" s="618" t="s">
        <v>528</v>
      </c>
      <c r="F20" s="617" t="s">
        <v>505</v>
      </c>
      <c r="G20" s="618" t="s">
        <v>529</v>
      </c>
      <c r="H20" s="619">
        <v>8</v>
      </c>
      <c r="I20" s="713">
        <v>0</v>
      </c>
      <c r="J20" s="591" t="s">
        <v>590</v>
      </c>
    </row>
    <row r="21" spans="1:10" s="12" customFormat="1" ht="36" customHeight="1">
      <c r="A21" s="8"/>
      <c r="B21" s="87" t="s">
        <v>37</v>
      </c>
      <c r="C21" s="236">
        <v>64</v>
      </c>
      <c r="D21" s="141">
        <v>0</v>
      </c>
      <c r="E21" s="238"/>
      <c r="F21" s="141" t="s">
        <v>769</v>
      </c>
      <c r="G21" s="432" t="s">
        <v>812</v>
      </c>
      <c r="H21" s="236">
        <v>35</v>
      </c>
      <c r="I21" s="303">
        <v>0</v>
      </c>
      <c r="J21" s="238" t="s">
        <v>811</v>
      </c>
    </row>
    <row r="22" spans="2:12" ht="13.5">
      <c r="B22" s="44"/>
      <c r="C22" s="44"/>
      <c r="D22" s="44"/>
      <c r="E22" s="44"/>
      <c r="F22" s="41"/>
      <c r="G22" s="42"/>
      <c r="H22" s="42"/>
      <c r="I22" s="42"/>
      <c r="J22" s="12"/>
      <c r="K22" s="12"/>
      <c r="L22" s="12"/>
    </row>
  </sheetData>
  <sheetProtection/>
  <printOptions/>
  <pageMargins left="0.2" right="0.1968503937007874" top="0.28" bottom="0.15748031496062992" header="0" footer="0.15748031496062992"/>
  <pageSetup fitToHeight="1" fitToWidth="1" orientation="landscape" paperSize="9" scale="78" r:id="rId1"/>
  <headerFooter alignWithMargins="0">
    <oddHeader>&amp;R&amp;10 11</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U22"/>
  <sheetViews>
    <sheetView tabSelected="1" zoomScalePageLayoutView="0" workbookViewId="0" topLeftCell="A1">
      <pane ySplit="3" topLeftCell="A13" activePane="bottomLeft" state="frozen"/>
      <selection pane="topLeft" activeCell="D23" sqref="D23"/>
      <selection pane="bottomLeft" activeCell="H17" sqref="H17"/>
    </sheetView>
  </sheetViews>
  <sheetFormatPr defaultColWidth="9.00390625" defaultRowHeight="13.5"/>
  <cols>
    <col min="1" max="1" width="3.125" style="0" customWidth="1"/>
    <col min="2" max="2" width="11.25390625" style="0" customWidth="1"/>
    <col min="3" max="3" width="7.625" style="0" customWidth="1"/>
    <col min="4" max="4" width="12.625" style="0" customWidth="1"/>
    <col min="5" max="7" width="7.625" style="0" customWidth="1"/>
    <col min="8" max="8" width="8.625" style="0" customWidth="1"/>
    <col min="9" max="9" width="11.625" style="0" customWidth="1"/>
    <col min="10" max="16" width="6.625" style="0" customWidth="1"/>
    <col min="17" max="18" width="10.625" style="0" customWidth="1"/>
    <col min="19" max="21" width="6.625" style="0" customWidth="1"/>
  </cols>
  <sheetData>
    <row r="1" spans="1:7" ht="18.75" customHeight="1">
      <c r="A1" s="90"/>
      <c r="B1" s="91"/>
      <c r="C1" s="91" t="s">
        <v>214</v>
      </c>
      <c r="D1" s="94"/>
      <c r="E1" s="94"/>
      <c r="F1" s="94"/>
      <c r="G1" s="94"/>
    </row>
    <row r="2" spans="1:7" ht="18.75" customHeight="1">
      <c r="A2" s="90"/>
      <c r="B2" s="91"/>
      <c r="C2" s="118" t="s">
        <v>149</v>
      </c>
      <c r="D2" s="118"/>
      <c r="E2" s="118"/>
      <c r="F2" s="118"/>
      <c r="G2" s="118"/>
    </row>
    <row r="3" spans="1:21" ht="18.75" customHeight="1">
      <c r="A3" s="351"/>
      <c r="B3" s="350"/>
      <c r="C3" s="104" t="s">
        <v>160</v>
      </c>
      <c r="D3" s="104"/>
      <c r="E3" s="104"/>
      <c r="F3" s="104"/>
      <c r="G3" s="104"/>
      <c r="H3" s="104" t="s">
        <v>166</v>
      </c>
      <c r="I3" s="363"/>
      <c r="J3" s="363"/>
      <c r="K3" s="364"/>
      <c r="L3" s="328"/>
      <c r="M3" s="363"/>
      <c r="N3" s="29"/>
      <c r="O3" s="29"/>
      <c r="P3" s="30"/>
      <c r="Q3" s="30"/>
      <c r="R3" s="30"/>
      <c r="S3" s="30"/>
      <c r="T3" s="30"/>
      <c r="U3" s="30"/>
    </row>
    <row r="4" spans="1:21" s="12" customFormat="1" ht="60" customHeight="1">
      <c r="A4" s="8"/>
      <c r="B4" s="98"/>
      <c r="C4" s="112" t="s">
        <v>161</v>
      </c>
      <c r="D4" s="112" t="s">
        <v>162</v>
      </c>
      <c r="E4" s="179" t="s">
        <v>163</v>
      </c>
      <c r="F4" s="179" t="s">
        <v>164</v>
      </c>
      <c r="G4" s="179" t="s">
        <v>165</v>
      </c>
      <c r="H4" s="179" t="s">
        <v>304</v>
      </c>
      <c r="I4" s="179" t="s">
        <v>305</v>
      </c>
      <c r="J4" s="165" t="s">
        <v>113</v>
      </c>
      <c r="K4" s="175" t="s">
        <v>114</v>
      </c>
      <c r="L4" s="174" t="s">
        <v>115</v>
      </c>
      <c r="M4" s="175" t="s">
        <v>116</v>
      </c>
      <c r="N4" s="174" t="s">
        <v>117</v>
      </c>
      <c r="O4" s="175" t="s">
        <v>118</v>
      </c>
      <c r="P4" s="184" t="s">
        <v>3</v>
      </c>
      <c r="Q4" s="195" t="s">
        <v>313</v>
      </c>
      <c r="R4" s="195" t="s">
        <v>816</v>
      </c>
      <c r="S4" s="196" t="s">
        <v>167</v>
      </c>
      <c r="T4" s="463" t="s">
        <v>168</v>
      </c>
      <c r="U4" s="464" t="s">
        <v>169</v>
      </c>
    </row>
    <row r="5" spans="1:21" s="12" customFormat="1" ht="28.5" customHeight="1">
      <c r="A5" s="8"/>
      <c r="B5" s="98" t="s">
        <v>24</v>
      </c>
      <c r="C5" s="222" t="s">
        <v>289</v>
      </c>
      <c r="D5" s="222" t="s">
        <v>290</v>
      </c>
      <c r="E5" s="222">
        <v>0</v>
      </c>
      <c r="F5" s="222" t="s">
        <v>291</v>
      </c>
      <c r="G5" s="222" t="s">
        <v>291</v>
      </c>
      <c r="H5" s="235">
        <v>90</v>
      </c>
      <c r="I5" s="404">
        <v>17380864</v>
      </c>
      <c r="J5" s="154">
        <v>58</v>
      </c>
      <c r="K5" s="149">
        <v>0</v>
      </c>
      <c r="L5" s="149">
        <v>0</v>
      </c>
      <c r="M5" s="149">
        <v>0</v>
      </c>
      <c r="N5" s="223">
        <v>0</v>
      </c>
      <c r="O5" s="76">
        <v>32</v>
      </c>
      <c r="P5" s="225">
        <v>0</v>
      </c>
      <c r="Q5" s="222">
        <v>0</v>
      </c>
      <c r="R5" s="335">
        <v>0</v>
      </c>
      <c r="S5" s="77">
        <v>0</v>
      </c>
      <c r="T5" s="78">
        <v>0</v>
      </c>
      <c r="U5" s="144">
        <v>0</v>
      </c>
    </row>
    <row r="6" spans="1:21" s="12" customFormat="1" ht="28.5" customHeight="1">
      <c r="A6" s="8"/>
      <c r="B6" s="98" t="s">
        <v>28</v>
      </c>
      <c r="C6" s="222" t="s">
        <v>289</v>
      </c>
      <c r="D6" s="222" t="s">
        <v>1192</v>
      </c>
      <c r="E6" s="222">
        <v>0</v>
      </c>
      <c r="F6" s="236">
        <v>18</v>
      </c>
      <c r="G6" s="236">
        <v>1</v>
      </c>
      <c r="H6" s="235">
        <v>51</v>
      </c>
      <c r="I6" s="404">
        <v>19808344</v>
      </c>
      <c r="J6" s="154">
        <v>16</v>
      </c>
      <c r="K6" s="149">
        <v>0</v>
      </c>
      <c r="L6" s="149">
        <v>0</v>
      </c>
      <c r="M6" s="149">
        <v>15</v>
      </c>
      <c r="N6" s="223">
        <v>8</v>
      </c>
      <c r="O6" s="76">
        <v>10</v>
      </c>
      <c r="P6" s="225">
        <v>2</v>
      </c>
      <c r="Q6" s="222">
        <v>0</v>
      </c>
      <c r="R6" s="335">
        <v>0</v>
      </c>
      <c r="S6" s="77">
        <v>0</v>
      </c>
      <c r="T6" s="78">
        <v>0</v>
      </c>
      <c r="U6" s="144">
        <v>0</v>
      </c>
    </row>
    <row r="7" spans="1:21" s="12" customFormat="1" ht="30" customHeight="1">
      <c r="A7" s="8"/>
      <c r="B7" s="98" t="s">
        <v>27</v>
      </c>
      <c r="C7" s="222" t="s">
        <v>289</v>
      </c>
      <c r="D7" s="222" t="s">
        <v>290</v>
      </c>
      <c r="E7" s="222">
        <v>0</v>
      </c>
      <c r="F7" s="236">
        <v>11</v>
      </c>
      <c r="G7" s="236">
        <v>14</v>
      </c>
      <c r="H7" s="235">
        <v>60</v>
      </c>
      <c r="I7" s="404">
        <v>12458787</v>
      </c>
      <c r="J7" s="154">
        <v>16</v>
      </c>
      <c r="K7" s="149">
        <v>0</v>
      </c>
      <c r="L7" s="149">
        <v>0</v>
      </c>
      <c r="M7" s="149">
        <v>19</v>
      </c>
      <c r="N7" s="223">
        <v>14</v>
      </c>
      <c r="O7" s="76">
        <v>1</v>
      </c>
      <c r="P7" s="225">
        <v>10</v>
      </c>
      <c r="Q7" s="226">
        <v>27</v>
      </c>
      <c r="R7" s="768">
        <v>3016474</v>
      </c>
      <c r="S7" s="153">
        <v>0</v>
      </c>
      <c r="T7" s="78">
        <v>21</v>
      </c>
      <c r="U7" s="225">
        <v>6</v>
      </c>
    </row>
    <row r="8" spans="1:21" s="12" customFormat="1" ht="30" customHeight="1">
      <c r="A8" s="8"/>
      <c r="B8" s="98" t="s">
        <v>29</v>
      </c>
      <c r="C8" s="226" t="s">
        <v>814</v>
      </c>
      <c r="D8" s="222" t="s">
        <v>290</v>
      </c>
      <c r="E8" s="222">
        <v>0</v>
      </c>
      <c r="F8" s="236">
        <v>86</v>
      </c>
      <c r="G8" s="325">
        <v>4</v>
      </c>
      <c r="H8" s="235">
        <v>13</v>
      </c>
      <c r="I8" s="404">
        <v>1263300</v>
      </c>
      <c r="J8" s="154">
        <v>5</v>
      </c>
      <c r="K8" s="149">
        <v>0</v>
      </c>
      <c r="L8" s="149">
        <v>0</v>
      </c>
      <c r="M8" s="149">
        <v>5</v>
      </c>
      <c r="N8" s="223">
        <v>2</v>
      </c>
      <c r="O8" s="76">
        <v>0</v>
      </c>
      <c r="P8" s="225">
        <v>1</v>
      </c>
      <c r="Q8" s="519">
        <v>19</v>
      </c>
      <c r="R8" s="768">
        <v>1670200</v>
      </c>
      <c r="S8" s="153">
        <v>0</v>
      </c>
      <c r="T8" s="78">
        <v>6</v>
      </c>
      <c r="U8" s="225">
        <v>13</v>
      </c>
    </row>
    <row r="9" spans="1:21" s="12" customFormat="1" ht="30" customHeight="1">
      <c r="A9" s="8"/>
      <c r="B9" s="98" t="s">
        <v>0</v>
      </c>
      <c r="C9" s="222" t="s">
        <v>289</v>
      </c>
      <c r="D9" s="226" t="s">
        <v>460</v>
      </c>
      <c r="E9" s="222" t="s">
        <v>435</v>
      </c>
      <c r="F9" s="236">
        <v>202</v>
      </c>
      <c r="G9" s="236">
        <v>0</v>
      </c>
      <c r="H9" s="235">
        <v>118</v>
      </c>
      <c r="I9" s="404">
        <v>17348346</v>
      </c>
      <c r="J9" s="154">
        <v>19</v>
      </c>
      <c r="K9" s="149">
        <v>0</v>
      </c>
      <c r="L9" s="149">
        <v>18</v>
      </c>
      <c r="M9" s="149">
        <v>3</v>
      </c>
      <c r="N9" s="223">
        <v>1</v>
      </c>
      <c r="O9" s="76">
        <v>18</v>
      </c>
      <c r="P9" s="225">
        <v>59</v>
      </c>
      <c r="Q9" s="222">
        <v>1468</v>
      </c>
      <c r="R9" s="335">
        <v>17100627</v>
      </c>
      <c r="S9" s="153">
        <v>819</v>
      </c>
      <c r="T9" s="78">
        <v>495</v>
      </c>
      <c r="U9" s="225">
        <v>154</v>
      </c>
    </row>
    <row r="10" spans="1:21" s="12" customFormat="1" ht="30" customHeight="1">
      <c r="A10" s="8"/>
      <c r="B10" s="98" t="s">
        <v>25</v>
      </c>
      <c r="C10" s="222" t="s">
        <v>289</v>
      </c>
      <c r="D10" s="222" t="s">
        <v>1027</v>
      </c>
      <c r="E10" s="222">
        <v>0</v>
      </c>
      <c r="F10" s="236">
        <v>2</v>
      </c>
      <c r="G10" s="236">
        <v>15</v>
      </c>
      <c r="H10" s="235">
        <v>73</v>
      </c>
      <c r="I10" s="404">
        <v>10319559</v>
      </c>
      <c r="J10" s="154">
        <v>36</v>
      </c>
      <c r="K10" s="149">
        <v>3</v>
      </c>
      <c r="L10" s="149">
        <v>0</v>
      </c>
      <c r="M10" s="149">
        <v>9</v>
      </c>
      <c r="N10" s="223">
        <v>11</v>
      </c>
      <c r="O10" s="76">
        <v>7</v>
      </c>
      <c r="P10" s="225">
        <v>7</v>
      </c>
      <c r="Q10" s="222">
        <v>16</v>
      </c>
      <c r="R10" s="848">
        <v>9706045</v>
      </c>
      <c r="S10" s="153">
        <v>13</v>
      </c>
      <c r="T10" s="78">
        <v>1</v>
      </c>
      <c r="U10" s="225">
        <v>2</v>
      </c>
    </row>
    <row r="11" spans="1:21" s="12" customFormat="1" ht="30" customHeight="1">
      <c r="A11" s="8"/>
      <c r="B11" s="98" t="s">
        <v>26</v>
      </c>
      <c r="C11" s="226" t="s">
        <v>815</v>
      </c>
      <c r="D11" s="222" t="s">
        <v>290</v>
      </c>
      <c r="E11" s="222"/>
      <c r="F11" s="236"/>
      <c r="G11" s="236"/>
      <c r="H11" s="235">
        <v>34</v>
      </c>
      <c r="I11" s="404">
        <v>12548390</v>
      </c>
      <c r="J11" s="154">
        <v>7</v>
      </c>
      <c r="K11" s="149">
        <v>1</v>
      </c>
      <c r="L11" s="149">
        <v>0</v>
      </c>
      <c r="M11" s="149">
        <v>4</v>
      </c>
      <c r="N11" s="223">
        <v>3</v>
      </c>
      <c r="O11" s="78">
        <v>6</v>
      </c>
      <c r="P11" s="225">
        <v>13</v>
      </c>
      <c r="Q11" s="226">
        <v>130</v>
      </c>
      <c r="R11" s="768">
        <v>6395100</v>
      </c>
      <c r="S11" s="153">
        <v>0</v>
      </c>
      <c r="T11" s="78">
        <v>120</v>
      </c>
      <c r="U11" s="225">
        <v>10</v>
      </c>
    </row>
    <row r="12" spans="1:21" s="12" customFormat="1" ht="30" customHeight="1">
      <c r="A12" s="8"/>
      <c r="B12" s="98" t="s">
        <v>30</v>
      </c>
      <c r="C12" s="226" t="s">
        <v>814</v>
      </c>
      <c r="D12" s="222" t="s">
        <v>290</v>
      </c>
      <c r="E12" s="222">
        <v>0</v>
      </c>
      <c r="F12" s="236">
        <v>136</v>
      </c>
      <c r="G12" s="236">
        <v>0</v>
      </c>
      <c r="H12" s="235">
        <v>22</v>
      </c>
      <c r="I12" s="404">
        <v>8972061</v>
      </c>
      <c r="J12" s="154">
        <v>6</v>
      </c>
      <c r="K12" s="149">
        <v>2</v>
      </c>
      <c r="L12" s="149">
        <v>0</v>
      </c>
      <c r="M12" s="149">
        <v>8</v>
      </c>
      <c r="N12" s="223">
        <v>1</v>
      </c>
      <c r="O12" s="76">
        <v>0</v>
      </c>
      <c r="P12" s="225">
        <v>5</v>
      </c>
      <c r="Q12" s="222">
        <v>0</v>
      </c>
      <c r="R12" s="335">
        <v>0</v>
      </c>
      <c r="S12" s="153"/>
      <c r="T12" s="78"/>
      <c r="U12" s="225"/>
    </row>
    <row r="13" spans="1:21" s="12" customFormat="1" ht="30" customHeight="1">
      <c r="A13" s="8"/>
      <c r="B13" s="98" t="s">
        <v>32</v>
      </c>
      <c r="C13" s="226" t="s">
        <v>1029</v>
      </c>
      <c r="D13" s="222" t="s">
        <v>1028</v>
      </c>
      <c r="E13" s="222">
        <v>0</v>
      </c>
      <c r="F13" s="236">
        <v>24</v>
      </c>
      <c r="G13" s="236">
        <v>0</v>
      </c>
      <c r="H13" s="235">
        <v>1</v>
      </c>
      <c r="I13" s="404">
        <v>11400</v>
      </c>
      <c r="J13" s="154"/>
      <c r="K13" s="149">
        <v>1</v>
      </c>
      <c r="L13" s="149"/>
      <c r="M13" s="149"/>
      <c r="N13" s="223"/>
      <c r="O13" s="78"/>
      <c r="P13" s="225"/>
      <c r="Q13" s="222">
        <v>6</v>
      </c>
      <c r="R13" s="335">
        <v>1012800</v>
      </c>
      <c r="S13" s="153">
        <v>0</v>
      </c>
      <c r="T13" s="78">
        <v>3</v>
      </c>
      <c r="U13" s="225">
        <v>3</v>
      </c>
    </row>
    <row r="14" spans="1:21" s="12" customFormat="1" ht="30" customHeight="1">
      <c r="A14" s="8"/>
      <c r="B14" s="98" t="s">
        <v>33</v>
      </c>
      <c r="C14" s="226" t="s">
        <v>813</v>
      </c>
      <c r="D14" s="222" t="s">
        <v>290</v>
      </c>
      <c r="E14" s="222">
        <v>0</v>
      </c>
      <c r="F14" s="236">
        <v>16</v>
      </c>
      <c r="G14" s="236">
        <v>0</v>
      </c>
      <c r="H14" s="235">
        <v>20</v>
      </c>
      <c r="I14" s="430">
        <v>545263</v>
      </c>
      <c r="J14" s="326">
        <v>9</v>
      </c>
      <c r="K14" s="223">
        <v>0</v>
      </c>
      <c r="L14" s="223">
        <v>0</v>
      </c>
      <c r="M14" s="223">
        <v>3</v>
      </c>
      <c r="N14" s="223">
        <v>2</v>
      </c>
      <c r="O14" s="78">
        <v>1</v>
      </c>
      <c r="P14" s="225">
        <v>5</v>
      </c>
      <c r="Q14" s="222"/>
      <c r="R14" s="335"/>
      <c r="S14" s="153"/>
      <c r="T14" s="78"/>
      <c r="U14" s="225"/>
    </row>
    <row r="15" spans="1:21" s="12" customFormat="1" ht="30" customHeight="1">
      <c r="A15" s="8"/>
      <c r="B15" s="530" t="s">
        <v>34</v>
      </c>
      <c r="C15" s="620" t="s">
        <v>530</v>
      </c>
      <c r="D15" s="620" t="s">
        <v>531</v>
      </c>
      <c r="E15" s="620">
        <v>0</v>
      </c>
      <c r="F15" s="621">
        <v>1</v>
      </c>
      <c r="G15" s="621">
        <v>0</v>
      </c>
      <c r="H15" s="622">
        <v>0</v>
      </c>
      <c r="I15" s="715">
        <v>0</v>
      </c>
      <c r="J15" s="665"/>
      <c r="K15" s="625"/>
      <c r="L15" s="625"/>
      <c r="M15" s="625"/>
      <c r="N15" s="626"/>
      <c r="O15" s="627"/>
      <c r="P15" s="628"/>
      <c r="Q15" s="620">
        <v>0</v>
      </c>
      <c r="R15" s="641">
        <v>0</v>
      </c>
      <c r="S15" s="629"/>
      <c r="T15" s="627"/>
      <c r="U15" s="628"/>
    </row>
    <row r="16" spans="1:21" s="12" customFormat="1" ht="30" customHeight="1">
      <c r="A16" s="8"/>
      <c r="B16" s="98" t="s">
        <v>31</v>
      </c>
      <c r="C16" s="222" t="s">
        <v>289</v>
      </c>
      <c r="D16" s="222" t="s">
        <v>1028</v>
      </c>
      <c r="E16" s="222">
        <v>0</v>
      </c>
      <c r="F16" s="236">
        <v>12</v>
      </c>
      <c r="G16" s="236">
        <v>0</v>
      </c>
      <c r="H16" s="235">
        <v>67</v>
      </c>
      <c r="I16" s="404">
        <v>10129779</v>
      </c>
      <c r="J16" s="154">
        <v>48</v>
      </c>
      <c r="K16" s="149">
        <v>0</v>
      </c>
      <c r="L16" s="149">
        <v>0</v>
      </c>
      <c r="M16" s="149">
        <v>11</v>
      </c>
      <c r="N16" s="223">
        <v>6</v>
      </c>
      <c r="O16" s="76">
        <v>0</v>
      </c>
      <c r="P16" s="225">
        <v>2</v>
      </c>
      <c r="Q16" s="222"/>
      <c r="R16" s="335"/>
      <c r="S16" s="77"/>
      <c r="T16" s="78"/>
      <c r="U16" s="144"/>
    </row>
    <row r="17" spans="1:21" s="12" customFormat="1" ht="30" customHeight="1">
      <c r="A17" s="8"/>
      <c r="B17" s="530" t="s">
        <v>35</v>
      </c>
      <c r="C17" s="620" t="s">
        <v>289</v>
      </c>
      <c r="D17" s="620" t="s">
        <v>290</v>
      </c>
      <c r="E17" s="620">
        <v>0</v>
      </c>
      <c r="F17" s="621">
        <v>17</v>
      </c>
      <c r="G17" s="621">
        <v>5</v>
      </c>
      <c r="H17" s="622">
        <v>18</v>
      </c>
      <c r="I17" s="623">
        <v>5828367</v>
      </c>
      <c r="J17" s="624">
        <v>3</v>
      </c>
      <c r="K17" s="625">
        <v>0</v>
      </c>
      <c r="L17" s="625">
        <v>2</v>
      </c>
      <c r="M17" s="625">
        <v>1</v>
      </c>
      <c r="N17" s="626">
        <v>0</v>
      </c>
      <c r="O17" s="627">
        <v>11</v>
      </c>
      <c r="P17" s="628">
        <v>1</v>
      </c>
      <c r="Q17" s="620">
        <v>0</v>
      </c>
      <c r="R17" s="641">
        <v>0</v>
      </c>
      <c r="S17" s="629">
        <v>0</v>
      </c>
      <c r="T17" s="627">
        <v>0</v>
      </c>
      <c r="U17" s="628">
        <v>0</v>
      </c>
    </row>
    <row r="18" spans="1:21" s="12" customFormat="1" ht="28.5" customHeight="1">
      <c r="A18" s="8"/>
      <c r="B18" s="98" t="s">
        <v>36</v>
      </c>
      <c r="C18" s="226" t="s">
        <v>289</v>
      </c>
      <c r="D18" s="222" t="s">
        <v>435</v>
      </c>
      <c r="E18" s="222"/>
      <c r="F18" s="236">
        <v>53</v>
      </c>
      <c r="G18" s="236">
        <v>4</v>
      </c>
      <c r="H18" s="235">
        <v>1</v>
      </c>
      <c r="I18" s="404">
        <v>16900</v>
      </c>
      <c r="J18" s="154"/>
      <c r="K18" s="149"/>
      <c r="L18" s="149"/>
      <c r="M18" s="149"/>
      <c r="N18" s="223"/>
      <c r="O18" s="78">
        <v>1</v>
      </c>
      <c r="P18" s="225"/>
      <c r="Q18" s="222">
        <v>0</v>
      </c>
      <c r="R18" s="335">
        <v>0</v>
      </c>
      <c r="S18" s="153"/>
      <c r="T18" s="78"/>
      <c r="U18" s="225"/>
    </row>
    <row r="19" spans="1:21" s="12" customFormat="1" ht="30" customHeight="1">
      <c r="A19" s="8"/>
      <c r="B19" s="98" t="s">
        <v>38</v>
      </c>
      <c r="C19" s="222" t="s">
        <v>289</v>
      </c>
      <c r="D19" s="222" t="s">
        <v>1028</v>
      </c>
      <c r="E19" s="222"/>
      <c r="F19" s="236">
        <v>0</v>
      </c>
      <c r="G19" s="236">
        <v>2</v>
      </c>
      <c r="H19" s="235">
        <v>2</v>
      </c>
      <c r="I19" s="404">
        <v>137700</v>
      </c>
      <c r="J19" s="154">
        <v>416</v>
      </c>
      <c r="K19" s="149">
        <v>0</v>
      </c>
      <c r="L19" s="149">
        <v>205</v>
      </c>
      <c r="M19" s="149">
        <v>191</v>
      </c>
      <c r="N19" s="223">
        <v>80</v>
      </c>
      <c r="O19" s="78">
        <v>121</v>
      </c>
      <c r="P19" s="225">
        <v>0</v>
      </c>
      <c r="Q19" s="222">
        <v>288</v>
      </c>
      <c r="R19" s="335">
        <v>5849400</v>
      </c>
      <c r="S19" s="153">
        <v>6</v>
      </c>
      <c r="T19" s="78">
        <v>99</v>
      </c>
      <c r="U19" s="225">
        <v>183</v>
      </c>
    </row>
    <row r="20" spans="1:21" s="529" customFormat="1" ht="28.5" customHeight="1">
      <c r="A20" s="526"/>
      <c r="B20" s="530" t="s">
        <v>39</v>
      </c>
      <c r="C20" s="620" t="s">
        <v>289</v>
      </c>
      <c r="D20" s="620" t="s">
        <v>435</v>
      </c>
      <c r="E20" s="620">
        <v>0</v>
      </c>
      <c r="F20" s="621">
        <v>6</v>
      </c>
      <c r="G20" s="621">
        <v>1</v>
      </c>
      <c r="H20" s="622">
        <v>0</v>
      </c>
      <c r="I20" s="715">
        <v>0</v>
      </c>
      <c r="J20" s="665">
        <v>0</v>
      </c>
      <c r="K20" s="625">
        <v>0</v>
      </c>
      <c r="L20" s="625">
        <v>0</v>
      </c>
      <c r="M20" s="625">
        <v>0</v>
      </c>
      <c r="N20" s="626">
        <v>0</v>
      </c>
      <c r="O20" s="627">
        <v>0</v>
      </c>
      <c r="P20" s="628">
        <v>0</v>
      </c>
      <c r="Q20" s="620">
        <v>0</v>
      </c>
      <c r="R20" s="641">
        <v>0</v>
      </c>
      <c r="S20" s="629">
        <v>0</v>
      </c>
      <c r="T20" s="627">
        <v>0</v>
      </c>
      <c r="U20" s="628">
        <v>0</v>
      </c>
    </row>
    <row r="21" spans="1:21" s="12" customFormat="1" ht="39.75" customHeight="1">
      <c r="A21" s="8"/>
      <c r="B21" s="307" t="s">
        <v>37</v>
      </c>
      <c r="C21" s="226" t="s">
        <v>814</v>
      </c>
      <c r="D21" s="232" t="s">
        <v>817</v>
      </c>
      <c r="E21" s="222">
        <v>0</v>
      </c>
      <c r="F21" s="236">
        <v>6</v>
      </c>
      <c r="G21" s="236">
        <v>10</v>
      </c>
      <c r="H21" s="235">
        <v>6</v>
      </c>
      <c r="I21" s="404">
        <v>596161</v>
      </c>
      <c r="J21" s="154">
        <v>3</v>
      </c>
      <c r="K21" s="149">
        <v>0</v>
      </c>
      <c r="L21" s="149">
        <v>1</v>
      </c>
      <c r="M21" s="149">
        <v>1</v>
      </c>
      <c r="N21" s="223">
        <v>0</v>
      </c>
      <c r="O21" s="78">
        <v>1</v>
      </c>
      <c r="P21" s="225">
        <v>0</v>
      </c>
      <c r="Q21" s="226">
        <v>5</v>
      </c>
      <c r="R21" s="335">
        <v>584498</v>
      </c>
      <c r="S21" s="153">
        <v>0</v>
      </c>
      <c r="T21" s="78">
        <v>4</v>
      </c>
      <c r="U21" s="225">
        <v>1</v>
      </c>
    </row>
    <row r="22" spans="2:18" ht="13.5">
      <c r="B22" s="44"/>
      <c r="C22" s="44"/>
      <c r="D22" s="44"/>
      <c r="E22" s="44"/>
      <c r="F22" s="44"/>
      <c r="G22" s="44"/>
      <c r="H22" s="44"/>
      <c r="I22" s="44"/>
      <c r="J22" s="44"/>
      <c r="K22" s="44"/>
      <c r="L22" s="41"/>
      <c r="M22" s="42"/>
      <c r="N22" s="42"/>
      <c r="O22" s="42"/>
      <c r="P22" s="12"/>
      <c r="Q22" s="12"/>
      <c r="R22" s="12"/>
    </row>
  </sheetData>
  <sheetProtection/>
  <printOptions/>
  <pageMargins left="0.2" right="0.1968503937007874" top="0.28" bottom="0.15748031496062992" header="0" footer="0.15748031496062992"/>
  <pageSetup fitToHeight="1" fitToWidth="1" orientation="landscape" paperSize="9" scale="90" r:id="rId1"/>
  <headerFooter alignWithMargins="0">
    <oddHeader>&amp;R&amp;10 11</oddHeader>
  </headerFooter>
</worksheet>
</file>

<file path=xl/worksheets/sheet18.xml><?xml version="1.0" encoding="utf-8"?>
<worksheet xmlns="http://schemas.openxmlformats.org/spreadsheetml/2006/main" xmlns:r="http://schemas.openxmlformats.org/officeDocument/2006/relationships">
  <dimension ref="A1:Q20"/>
  <sheetViews>
    <sheetView zoomScalePageLayoutView="0" workbookViewId="0" topLeftCell="A1">
      <pane ySplit="3" topLeftCell="A4" activePane="bottomLeft" state="frozen"/>
      <selection pane="topLeft" activeCell="D23" sqref="D23"/>
      <selection pane="bottomLeft" activeCell="I13" sqref="I13"/>
    </sheetView>
  </sheetViews>
  <sheetFormatPr defaultColWidth="9.00390625" defaultRowHeight="13.5"/>
  <cols>
    <col min="1" max="1" width="3.125" style="0" customWidth="1"/>
    <col min="2" max="2" width="10.625" style="0" customWidth="1"/>
    <col min="3" max="3" width="6.625" style="0" customWidth="1"/>
    <col min="4" max="4" width="8.625" style="0" customWidth="1"/>
    <col min="5" max="5" width="10.00390625" style="0" customWidth="1"/>
    <col min="6" max="6" width="5.00390625" style="0" customWidth="1"/>
    <col min="7" max="7" width="8.75390625" style="0" customWidth="1"/>
    <col min="8" max="8" width="5.00390625" style="0" customWidth="1"/>
    <col min="9" max="9" width="8.75390625" style="0" customWidth="1"/>
    <col min="10" max="10" width="5.00390625" style="0" customWidth="1"/>
    <col min="11" max="11" width="8.75390625" style="0" customWidth="1"/>
    <col min="12" max="12" width="5.00390625" style="0" customWidth="1"/>
    <col min="13" max="13" width="8.75390625" style="0" customWidth="1"/>
    <col min="14" max="14" width="5.00390625" style="0" customWidth="1"/>
    <col min="15" max="15" width="11.625" style="0" customWidth="1"/>
    <col min="16" max="16" width="6.25390625" style="0" customWidth="1"/>
    <col min="17" max="17" width="10.00390625" style="0" customWidth="1"/>
  </cols>
  <sheetData>
    <row r="1" spans="1:6" ht="18.75" customHeight="1">
      <c r="A1" s="90"/>
      <c r="B1" s="91"/>
      <c r="C1" s="91" t="s">
        <v>214</v>
      </c>
      <c r="D1" s="94"/>
      <c r="E1" s="94"/>
      <c r="F1" s="94"/>
    </row>
    <row r="2" spans="1:17" ht="18.75" customHeight="1">
      <c r="A2" s="90"/>
      <c r="B2" s="90"/>
      <c r="C2" s="933" t="s">
        <v>170</v>
      </c>
      <c r="D2" s="933"/>
      <c r="E2" s="933"/>
      <c r="F2" s="933"/>
      <c r="G2" s="13"/>
      <c r="H2" s="13"/>
      <c r="I2" s="13"/>
      <c r="J2" s="13"/>
      <c r="K2" s="13"/>
      <c r="L2" s="13"/>
      <c r="M2" s="13"/>
      <c r="N2" s="13"/>
      <c r="O2" s="9"/>
      <c r="P2" s="10"/>
      <c r="Q2" s="10"/>
    </row>
    <row r="3" spans="2:17" ht="34.5" customHeight="1">
      <c r="B3" s="87"/>
      <c r="C3" s="112" t="s">
        <v>63</v>
      </c>
      <c r="D3" s="112" t="s">
        <v>314</v>
      </c>
      <c r="E3" s="112" t="s">
        <v>315</v>
      </c>
      <c r="F3" s="937" t="s">
        <v>5</v>
      </c>
      <c r="G3" s="938"/>
      <c r="H3" s="935" t="s">
        <v>6</v>
      </c>
      <c r="I3" s="938"/>
      <c r="J3" s="935" t="s">
        <v>10</v>
      </c>
      <c r="K3" s="938"/>
      <c r="L3" s="935" t="s">
        <v>15</v>
      </c>
      <c r="M3" s="938"/>
      <c r="N3" s="935" t="s">
        <v>16</v>
      </c>
      <c r="O3" s="938"/>
      <c r="P3" s="935" t="s">
        <v>3</v>
      </c>
      <c r="Q3" s="936"/>
    </row>
    <row r="4" spans="1:17" s="12" customFormat="1" ht="31.5" customHeight="1">
      <c r="A4" s="5"/>
      <c r="B4" s="87" t="s">
        <v>24</v>
      </c>
      <c r="C4" s="67" t="s">
        <v>230</v>
      </c>
      <c r="D4" s="67">
        <v>163</v>
      </c>
      <c r="E4" s="36">
        <v>3723000</v>
      </c>
      <c r="F4" s="110">
        <v>1</v>
      </c>
      <c r="G4" s="449">
        <v>30000</v>
      </c>
      <c r="H4" s="438"/>
      <c r="I4" s="492"/>
      <c r="J4" s="438"/>
      <c r="K4" s="461"/>
      <c r="L4" s="150"/>
      <c r="M4" s="492"/>
      <c r="N4" s="150">
        <v>20</v>
      </c>
      <c r="O4" s="455">
        <v>369000</v>
      </c>
      <c r="P4" s="150">
        <v>142</v>
      </c>
      <c r="Q4" s="426">
        <v>3324000</v>
      </c>
    </row>
    <row r="5" spans="1:17" s="12" customFormat="1" ht="31.5" customHeight="1">
      <c r="A5" s="5"/>
      <c r="B5" s="87" t="s">
        <v>28</v>
      </c>
      <c r="C5" s="67" t="s">
        <v>1163</v>
      </c>
      <c r="D5" s="67">
        <v>28</v>
      </c>
      <c r="E5" s="417">
        <v>931000</v>
      </c>
      <c r="F5" s="110"/>
      <c r="G5" s="449"/>
      <c r="H5" s="438"/>
      <c r="I5" s="419"/>
      <c r="J5" s="438"/>
      <c r="K5" s="461"/>
      <c r="L5" s="150"/>
      <c r="M5" s="150"/>
      <c r="N5" s="150"/>
      <c r="O5" s="456"/>
      <c r="P5" s="150">
        <v>28</v>
      </c>
      <c r="Q5" s="426">
        <v>931000</v>
      </c>
    </row>
    <row r="6" spans="1:17" s="12" customFormat="1" ht="31.5" customHeight="1">
      <c r="A6" s="5"/>
      <c r="B6" s="87" t="s">
        <v>27</v>
      </c>
      <c r="C6" s="67" t="s">
        <v>769</v>
      </c>
      <c r="D6" s="67">
        <v>43</v>
      </c>
      <c r="E6" s="417">
        <v>856000</v>
      </c>
      <c r="F6" s="110"/>
      <c r="G6" s="449"/>
      <c r="H6" s="438"/>
      <c r="I6" s="419"/>
      <c r="J6" s="438"/>
      <c r="K6" s="461"/>
      <c r="L6" s="150"/>
      <c r="M6" s="150"/>
      <c r="N6" s="150">
        <v>9</v>
      </c>
      <c r="O6" s="456">
        <v>74000</v>
      </c>
      <c r="P6" s="150">
        <v>34</v>
      </c>
      <c r="Q6" s="426">
        <v>782000</v>
      </c>
    </row>
    <row r="7" spans="1:17" s="12" customFormat="1" ht="31.5" customHeight="1">
      <c r="A7" s="5"/>
      <c r="B7" s="87" t="s">
        <v>29</v>
      </c>
      <c r="C7" s="67" t="s">
        <v>769</v>
      </c>
      <c r="D7" s="67">
        <v>2</v>
      </c>
      <c r="E7" s="417">
        <v>29000</v>
      </c>
      <c r="F7" s="110"/>
      <c r="G7" s="449"/>
      <c r="H7" s="438"/>
      <c r="I7" s="419"/>
      <c r="J7" s="438"/>
      <c r="K7" s="461"/>
      <c r="L7" s="150"/>
      <c r="M7" s="150"/>
      <c r="N7" s="150"/>
      <c r="O7" s="457"/>
      <c r="P7" s="150">
        <v>2</v>
      </c>
      <c r="Q7" s="426">
        <v>29000</v>
      </c>
    </row>
    <row r="8" spans="1:17" s="12" customFormat="1" ht="31.5" customHeight="1">
      <c r="A8" s="5"/>
      <c r="B8" s="87" t="s">
        <v>0</v>
      </c>
      <c r="C8" s="67" t="s">
        <v>399</v>
      </c>
      <c r="D8" s="67"/>
      <c r="E8" s="417"/>
      <c r="F8" s="448"/>
      <c r="G8" s="450"/>
      <c r="H8" s="451"/>
      <c r="I8" s="453"/>
      <c r="J8" s="451"/>
      <c r="K8" s="450"/>
      <c r="L8" s="454"/>
      <c r="M8" s="454"/>
      <c r="N8" s="454"/>
      <c r="O8" s="458"/>
      <c r="P8" s="65">
        <v>113</v>
      </c>
      <c r="Q8" s="352">
        <v>2771000</v>
      </c>
    </row>
    <row r="9" spans="1:17" s="12" customFormat="1" ht="31.5" customHeight="1">
      <c r="A9" s="5"/>
      <c r="B9" s="87" t="s">
        <v>25</v>
      </c>
      <c r="C9" s="62" t="s">
        <v>1026</v>
      </c>
      <c r="D9" s="67">
        <v>36</v>
      </c>
      <c r="E9" s="417">
        <v>1815000</v>
      </c>
      <c r="F9" s="110">
        <v>0</v>
      </c>
      <c r="G9" s="449"/>
      <c r="H9" s="438">
        <v>0</v>
      </c>
      <c r="I9" s="419"/>
      <c r="J9" s="438">
        <v>0</v>
      </c>
      <c r="K9" s="461"/>
      <c r="L9" s="150">
        <v>0</v>
      </c>
      <c r="M9" s="150"/>
      <c r="N9" s="150">
        <v>0</v>
      </c>
      <c r="O9" s="458"/>
      <c r="P9" s="150">
        <v>36</v>
      </c>
      <c r="Q9" s="426">
        <v>1815000</v>
      </c>
    </row>
    <row r="10" spans="1:17" s="12" customFormat="1" ht="31.5" customHeight="1">
      <c r="A10" s="5"/>
      <c r="B10" s="87" t="s">
        <v>26</v>
      </c>
      <c r="C10" s="67" t="s">
        <v>769</v>
      </c>
      <c r="D10" s="67">
        <v>10</v>
      </c>
      <c r="E10" s="417">
        <v>377000</v>
      </c>
      <c r="F10" s="110">
        <v>0</v>
      </c>
      <c r="G10" s="449"/>
      <c r="H10" s="438">
        <v>0</v>
      </c>
      <c r="I10" s="419"/>
      <c r="J10" s="438">
        <v>0</v>
      </c>
      <c r="K10" s="449"/>
      <c r="L10" s="150">
        <v>0</v>
      </c>
      <c r="M10" s="462"/>
      <c r="N10" s="150">
        <v>0</v>
      </c>
      <c r="O10" s="457"/>
      <c r="P10" s="150">
        <v>10</v>
      </c>
      <c r="Q10" s="426">
        <v>377000</v>
      </c>
    </row>
    <row r="11" spans="1:17" s="12" customFormat="1" ht="31.5" customHeight="1">
      <c r="A11" s="5"/>
      <c r="B11" s="87" t="s">
        <v>30</v>
      </c>
      <c r="C11" s="67" t="s">
        <v>769</v>
      </c>
      <c r="D11" s="68">
        <v>38</v>
      </c>
      <c r="E11" s="417">
        <v>878000</v>
      </c>
      <c r="F11" s="110"/>
      <c r="G11" s="449"/>
      <c r="H11" s="438"/>
      <c r="I11" s="419"/>
      <c r="J11" s="438"/>
      <c r="K11" s="461"/>
      <c r="L11" s="150"/>
      <c r="M11" s="150"/>
      <c r="N11" s="150"/>
      <c r="O11" s="459"/>
      <c r="P11" s="150">
        <v>38</v>
      </c>
      <c r="Q11" s="426">
        <v>878000</v>
      </c>
    </row>
    <row r="12" spans="1:17" s="12" customFormat="1" ht="31.5" customHeight="1">
      <c r="A12" s="5"/>
      <c r="B12" s="87" t="s">
        <v>32</v>
      </c>
      <c r="C12" s="67" t="s">
        <v>1026</v>
      </c>
      <c r="D12" s="67">
        <v>3</v>
      </c>
      <c r="E12" s="417">
        <v>334000</v>
      </c>
      <c r="F12" s="110"/>
      <c r="G12" s="449"/>
      <c r="H12" s="438"/>
      <c r="I12" s="419"/>
      <c r="J12" s="438"/>
      <c r="K12" s="461"/>
      <c r="L12" s="150"/>
      <c r="M12" s="150"/>
      <c r="N12" s="150"/>
      <c r="O12" s="460"/>
      <c r="P12" s="150">
        <v>3</v>
      </c>
      <c r="Q12" s="426">
        <v>334000</v>
      </c>
    </row>
    <row r="13" spans="1:17" s="12" customFormat="1" ht="31.5" customHeight="1">
      <c r="A13" s="5"/>
      <c r="B13" s="87" t="s">
        <v>33</v>
      </c>
      <c r="C13" s="67" t="s">
        <v>769</v>
      </c>
      <c r="D13" s="67">
        <v>13</v>
      </c>
      <c r="E13" s="417">
        <v>348000</v>
      </c>
      <c r="F13" s="110"/>
      <c r="G13" s="449"/>
      <c r="H13" s="438"/>
      <c r="I13" s="419"/>
      <c r="J13" s="438"/>
      <c r="K13" s="461"/>
      <c r="L13" s="150">
        <v>2</v>
      </c>
      <c r="M13" s="461">
        <v>33000</v>
      </c>
      <c r="N13" s="150"/>
      <c r="O13" s="459"/>
      <c r="P13" s="150">
        <v>11</v>
      </c>
      <c r="Q13" s="426">
        <v>315000</v>
      </c>
    </row>
    <row r="14" spans="1:17" s="12" customFormat="1" ht="31.5" customHeight="1">
      <c r="A14" s="5"/>
      <c r="B14" s="527" t="s">
        <v>34</v>
      </c>
      <c r="C14" s="531" t="s">
        <v>505</v>
      </c>
      <c r="D14" s="531">
        <v>2</v>
      </c>
      <c r="E14" s="577">
        <v>36000</v>
      </c>
      <c r="F14" s="716"/>
      <c r="G14" s="717"/>
      <c r="H14" s="718"/>
      <c r="I14" s="719"/>
      <c r="J14" s="718"/>
      <c r="K14" s="720"/>
      <c r="L14" s="721"/>
      <c r="M14" s="721"/>
      <c r="N14" s="721"/>
      <c r="O14" s="722"/>
      <c r="P14" s="546">
        <v>2</v>
      </c>
      <c r="Q14" s="637">
        <v>36000</v>
      </c>
    </row>
    <row r="15" spans="1:17" s="12" customFormat="1" ht="31.5" customHeight="1">
      <c r="A15" s="5"/>
      <c r="B15" s="87" t="s">
        <v>31</v>
      </c>
      <c r="C15" s="67" t="s">
        <v>1163</v>
      </c>
      <c r="D15" s="67">
        <v>2</v>
      </c>
      <c r="E15" s="417">
        <v>31000</v>
      </c>
      <c r="F15" s="110"/>
      <c r="G15" s="449"/>
      <c r="H15" s="438"/>
      <c r="I15" s="419"/>
      <c r="J15" s="438"/>
      <c r="K15" s="449"/>
      <c r="L15" s="150"/>
      <c r="M15" s="150"/>
      <c r="N15" s="150"/>
      <c r="O15" s="457"/>
      <c r="P15" s="150">
        <v>2</v>
      </c>
      <c r="Q15" s="426">
        <v>31000</v>
      </c>
    </row>
    <row r="16" spans="1:17" s="12" customFormat="1" ht="31.5" customHeight="1">
      <c r="A16" s="5"/>
      <c r="B16" s="527" t="s">
        <v>35</v>
      </c>
      <c r="C16" s="630" t="s">
        <v>476</v>
      </c>
      <c r="D16" s="531">
        <v>16</v>
      </c>
      <c r="E16" s="577">
        <v>385000</v>
      </c>
      <c r="F16" s="631"/>
      <c r="G16" s="632"/>
      <c r="H16" s="633"/>
      <c r="I16" s="634"/>
      <c r="J16" s="633"/>
      <c r="K16" s="635"/>
      <c r="L16" s="636"/>
      <c r="M16" s="636"/>
      <c r="N16" s="636"/>
      <c r="O16" s="774"/>
      <c r="P16" s="546">
        <v>16</v>
      </c>
      <c r="Q16" s="637">
        <v>385000</v>
      </c>
    </row>
    <row r="17" spans="1:17" s="12" customFormat="1" ht="31.5" customHeight="1">
      <c r="A17" s="5"/>
      <c r="B17" s="87" t="s">
        <v>36</v>
      </c>
      <c r="C17" s="67" t="s">
        <v>399</v>
      </c>
      <c r="D17" s="67">
        <v>13</v>
      </c>
      <c r="E17" s="417">
        <v>324000</v>
      </c>
      <c r="F17" s="448"/>
      <c r="G17" s="450"/>
      <c r="H17" s="451"/>
      <c r="I17" s="453"/>
      <c r="J17" s="438"/>
      <c r="K17" s="461"/>
      <c r="L17" s="454"/>
      <c r="M17" s="454"/>
      <c r="N17" s="454"/>
      <c r="O17" s="458"/>
      <c r="P17" s="150">
        <v>13</v>
      </c>
      <c r="Q17" s="426">
        <v>324000</v>
      </c>
    </row>
    <row r="18" spans="2:17" s="12" customFormat="1" ht="31.5" customHeight="1">
      <c r="B18" s="87" t="s">
        <v>38</v>
      </c>
      <c r="C18" s="67" t="s">
        <v>1026</v>
      </c>
      <c r="D18" s="67">
        <v>4</v>
      </c>
      <c r="E18" s="417">
        <v>544000</v>
      </c>
      <c r="F18" s="110"/>
      <c r="G18" s="449"/>
      <c r="H18" s="438"/>
      <c r="I18" s="419"/>
      <c r="J18" s="438"/>
      <c r="K18" s="449"/>
      <c r="L18" s="150"/>
      <c r="M18" s="150"/>
      <c r="N18" s="150"/>
      <c r="O18" s="457"/>
      <c r="P18" s="150">
        <v>4</v>
      </c>
      <c r="Q18" s="426">
        <v>544000</v>
      </c>
    </row>
    <row r="19" spans="2:17" s="12" customFormat="1" ht="31.5" customHeight="1">
      <c r="B19" s="527" t="s">
        <v>39</v>
      </c>
      <c r="C19" s="531" t="s">
        <v>505</v>
      </c>
      <c r="D19" s="167"/>
      <c r="E19" s="418"/>
      <c r="F19" s="448"/>
      <c r="G19" s="450"/>
      <c r="H19" s="451"/>
      <c r="I19" s="453"/>
      <c r="J19" s="451"/>
      <c r="K19" s="450"/>
      <c r="L19" s="454"/>
      <c r="M19" s="454"/>
      <c r="N19" s="454"/>
      <c r="O19" s="458"/>
      <c r="P19" s="454"/>
      <c r="Q19" s="452"/>
    </row>
    <row r="20" spans="2:17" s="12" customFormat="1" ht="31.5" customHeight="1">
      <c r="B20" s="87" t="s">
        <v>37</v>
      </c>
      <c r="C20" s="67" t="s">
        <v>769</v>
      </c>
      <c r="D20" s="67">
        <v>6</v>
      </c>
      <c r="E20" s="417">
        <v>230000</v>
      </c>
      <c r="F20" s="110"/>
      <c r="G20" s="449"/>
      <c r="H20" s="451"/>
      <c r="I20" s="453"/>
      <c r="J20" s="451"/>
      <c r="K20" s="450"/>
      <c r="L20" s="454"/>
      <c r="M20" s="454"/>
      <c r="N20" s="454"/>
      <c r="O20" s="458"/>
      <c r="P20" s="150">
        <v>6</v>
      </c>
      <c r="Q20" s="426">
        <v>230000</v>
      </c>
    </row>
  </sheetData>
  <sheetProtection/>
  <mergeCells count="7">
    <mergeCell ref="C2:F2"/>
    <mergeCell ref="P3:Q3"/>
    <mergeCell ref="F3:G3"/>
    <mergeCell ref="H3:I3"/>
    <mergeCell ref="J3:K3"/>
    <mergeCell ref="L3:M3"/>
    <mergeCell ref="N3:O3"/>
  </mergeCells>
  <printOptions/>
  <pageMargins left="0.1968503937007874" right="0.1968503937007874" top="0.35433070866141736" bottom="0.2362204724409449" header="0" footer="0.1968503937007874"/>
  <pageSetup orientation="landscape" paperSize="9" scale="90" r:id="rId1"/>
  <headerFooter alignWithMargins="0">
    <oddHeader>&amp;R&amp;10 12</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59"/>
  <sheetViews>
    <sheetView zoomScalePageLayoutView="0" workbookViewId="0" topLeftCell="E1">
      <pane ySplit="2" topLeftCell="A3" activePane="bottomLeft" state="frozen"/>
      <selection pane="topLeft" activeCell="D23" sqref="D23"/>
      <selection pane="bottomLeft" activeCell="G6" sqref="G6"/>
    </sheetView>
  </sheetViews>
  <sheetFormatPr defaultColWidth="9.00390625" defaultRowHeight="13.5"/>
  <cols>
    <col min="1" max="1" width="3.125" style="0" customWidth="1"/>
    <col min="2" max="2" width="11.25390625" style="0" customWidth="1"/>
    <col min="3" max="3" width="6.625" style="0" customWidth="1"/>
    <col min="4" max="4" width="8.625" style="3" customWidth="1"/>
    <col min="5" max="5" width="9.625" style="3" customWidth="1"/>
    <col min="6" max="6" width="6.625" style="3" customWidth="1"/>
    <col min="7" max="7" width="20.625" style="3" customWidth="1"/>
    <col min="8" max="8" width="6.625" style="0" customWidth="1"/>
    <col min="9" max="9" width="9.625" style="0" customWidth="1"/>
    <col min="10" max="11" width="6.625" style="0" customWidth="1"/>
    <col min="12" max="12" width="9.625" style="0" customWidth="1"/>
    <col min="13" max="13" width="6.625" style="0" customWidth="1"/>
    <col min="14" max="14" width="7.625" style="0" customWidth="1"/>
    <col min="15" max="15" width="9.625" style="0" customWidth="1"/>
    <col min="16" max="17" width="7.625" style="0" customWidth="1"/>
    <col min="18" max="18" width="9.625" style="0" customWidth="1"/>
    <col min="19" max="19" width="7.625" style="0" customWidth="1"/>
    <col min="20" max="21" width="10.625" style="0" customWidth="1"/>
    <col min="22" max="24" width="13.625" style="0" customWidth="1"/>
  </cols>
  <sheetData>
    <row r="1" spans="1:13" ht="18.75" customHeight="1">
      <c r="A1" s="90"/>
      <c r="B1" s="91"/>
      <c r="C1" s="91" t="s">
        <v>214</v>
      </c>
      <c r="D1" s="107"/>
      <c r="E1" s="107"/>
      <c r="F1" s="107"/>
      <c r="G1" s="107"/>
      <c r="H1" s="94"/>
      <c r="I1" s="94"/>
      <c r="J1" s="94"/>
      <c r="K1" s="94"/>
      <c r="L1" s="94"/>
      <c r="M1" s="94"/>
    </row>
    <row r="2" spans="1:13" ht="18.75" customHeight="1">
      <c r="A2" s="90"/>
      <c r="B2" s="91"/>
      <c r="C2" s="939" t="s">
        <v>177</v>
      </c>
      <c r="D2" s="940"/>
      <c r="E2" s="940"/>
      <c r="F2" s="365" t="s">
        <v>316</v>
      </c>
      <c r="H2" s="365"/>
      <c r="I2" s="94"/>
      <c r="J2" s="94"/>
      <c r="K2" s="94"/>
      <c r="L2" s="94"/>
      <c r="M2" s="94"/>
    </row>
    <row r="3" spans="1:20" ht="18.75" customHeight="1">
      <c r="A3" s="8"/>
      <c r="B3" s="108"/>
      <c r="C3" s="941"/>
      <c r="D3" s="941"/>
      <c r="E3" s="941"/>
      <c r="F3" s="29" t="s">
        <v>317</v>
      </c>
      <c r="G3" s="472"/>
      <c r="H3" s="93"/>
      <c r="I3" s="93"/>
      <c r="J3" s="361"/>
      <c r="K3" s="93"/>
      <c r="L3" s="361"/>
      <c r="M3" s="93"/>
      <c r="N3" s="93"/>
      <c r="O3" s="361"/>
      <c r="P3" s="362"/>
      <c r="Q3" s="362"/>
      <c r="R3" s="362"/>
      <c r="S3" s="362"/>
      <c r="T3" s="362"/>
    </row>
    <row r="4" spans="1:21" s="12" customFormat="1" ht="39.75" customHeight="1">
      <c r="A4" s="8"/>
      <c r="B4" s="307"/>
      <c r="C4" s="738" t="s">
        <v>63</v>
      </c>
      <c r="D4" s="738" t="s">
        <v>314</v>
      </c>
      <c r="E4" s="239" t="s">
        <v>315</v>
      </c>
      <c r="F4" s="739" t="s">
        <v>318</v>
      </c>
      <c r="G4" s="740" t="s">
        <v>23</v>
      </c>
      <c r="H4" s="916" t="s">
        <v>171</v>
      </c>
      <c r="I4" s="188" t="s">
        <v>1275</v>
      </c>
      <c r="J4" s="115" t="s">
        <v>172</v>
      </c>
      <c r="K4" s="188" t="s">
        <v>173</v>
      </c>
      <c r="L4" s="174" t="s">
        <v>1276</v>
      </c>
      <c r="M4" s="916" t="s">
        <v>174</v>
      </c>
      <c r="N4" s="119" t="s">
        <v>176</v>
      </c>
      <c r="O4" s="174" t="s">
        <v>1277</v>
      </c>
      <c r="P4" s="916" t="s">
        <v>175</v>
      </c>
      <c r="Q4" s="119" t="s">
        <v>219</v>
      </c>
      <c r="R4" s="174" t="s">
        <v>220</v>
      </c>
      <c r="S4" s="120" t="s">
        <v>221</v>
      </c>
      <c r="T4" s="917" t="s">
        <v>1278</v>
      </c>
      <c r="U4" s="917" t="s">
        <v>319</v>
      </c>
    </row>
    <row r="5" spans="1:21" s="12" customFormat="1" ht="31.5" customHeight="1">
      <c r="A5" s="8"/>
      <c r="B5" s="307" t="s">
        <v>24</v>
      </c>
      <c r="C5" s="67" t="s">
        <v>265</v>
      </c>
      <c r="D5" s="110">
        <v>0</v>
      </c>
      <c r="E5" s="803">
        <v>0</v>
      </c>
      <c r="F5" s="523" t="s">
        <v>395</v>
      </c>
      <c r="G5" s="741"/>
      <c r="H5" s="821">
        <v>0.0858</v>
      </c>
      <c r="I5" s="242">
        <v>0.0216</v>
      </c>
      <c r="J5" s="160">
        <v>0.0213</v>
      </c>
      <c r="K5" s="742"/>
      <c r="L5" s="743"/>
      <c r="M5" s="744"/>
      <c r="N5" s="374">
        <v>27000</v>
      </c>
      <c r="O5" s="745">
        <v>7200</v>
      </c>
      <c r="P5" s="746">
        <v>9000</v>
      </c>
      <c r="Q5" s="747">
        <v>20400</v>
      </c>
      <c r="R5" s="745">
        <v>5400</v>
      </c>
      <c r="S5" s="745">
        <v>4800</v>
      </c>
      <c r="T5" s="341">
        <v>90779</v>
      </c>
      <c r="U5" s="341">
        <v>91073</v>
      </c>
    </row>
    <row r="6" spans="1:21" s="12" customFormat="1" ht="31.5" customHeight="1">
      <c r="A6" s="8"/>
      <c r="B6" s="307" t="s">
        <v>28</v>
      </c>
      <c r="C6" s="67"/>
      <c r="D6" s="110"/>
      <c r="E6" s="803"/>
      <c r="F6" s="523" t="s">
        <v>668</v>
      </c>
      <c r="G6" s="804"/>
      <c r="H6" s="805">
        <v>0.069</v>
      </c>
      <c r="I6" s="251">
        <v>0.013</v>
      </c>
      <c r="J6" s="160">
        <v>0.011</v>
      </c>
      <c r="K6" s="806">
        <v>0.347</v>
      </c>
      <c r="L6" s="807">
        <v>0.069</v>
      </c>
      <c r="M6" s="815">
        <v>0.07</v>
      </c>
      <c r="N6" s="883">
        <v>26400</v>
      </c>
      <c r="O6" s="809">
        <v>4800</v>
      </c>
      <c r="P6" s="818">
        <v>8100</v>
      </c>
      <c r="Q6" s="819">
        <v>23100</v>
      </c>
      <c r="R6" s="809">
        <v>4500</v>
      </c>
      <c r="S6" s="809">
        <v>4800</v>
      </c>
      <c r="T6" s="341">
        <v>93423</v>
      </c>
      <c r="U6" s="341">
        <v>94122</v>
      </c>
    </row>
    <row r="7" spans="1:21" s="12" customFormat="1" ht="31.5" customHeight="1">
      <c r="A7" s="8"/>
      <c r="B7" s="307" t="s">
        <v>27</v>
      </c>
      <c r="C7" s="67" t="s">
        <v>818</v>
      </c>
      <c r="D7" s="110"/>
      <c r="E7" s="803"/>
      <c r="F7" s="523" t="s">
        <v>818</v>
      </c>
      <c r="G7" s="804"/>
      <c r="H7" s="805">
        <v>0.07</v>
      </c>
      <c r="I7" s="251">
        <v>0.015</v>
      </c>
      <c r="J7" s="159">
        <v>0.013</v>
      </c>
      <c r="K7" s="806">
        <v>0.3</v>
      </c>
      <c r="L7" s="807">
        <v>0.06</v>
      </c>
      <c r="M7" s="806">
        <v>0.07</v>
      </c>
      <c r="N7" s="808">
        <v>27000</v>
      </c>
      <c r="O7" s="809">
        <v>4500</v>
      </c>
      <c r="P7" s="367">
        <v>4500</v>
      </c>
      <c r="Q7" s="810">
        <v>27000</v>
      </c>
      <c r="R7" s="419">
        <v>4500</v>
      </c>
      <c r="S7" s="367">
        <v>4500</v>
      </c>
      <c r="T7" s="341">
        <v>86901</v>
      </c>
      <c r="U7" s="341">
        <v>96085</v>
      </c>
    </row>
    <row r="8" spans="1:21" s="12" customFormat="1" ht="31.5" customHeight="1">
      <c r="A8" s="8"/>
      <c r="B8" s="307" t="s">
        <v>29</v>
      </c>
      <c r="C8" s="67" t="s">
        <v>819</v>
      </c>
      <c r="D8" s="110">
        <v>0</v>
      </c>
      <c r="E8" s="803">
        <v>0</v>
      </c>
      <c r="F8" s="523" t="s">
        <v>704</v>
      </c>
      <c r="G8" s="811" t="s">
        <v>820</v>
      </c>
      <c r="H8" s="805">
        <v>0.081</v>
      </c>
      <c r="I8" s="251">
        <v>0.027</v>
      </c>
      <c r="J8" s="159">
        <v>0.024</v>
      </c>
      <c r="K8" s="806">
        <v>0</v>
      </c>
      <c r="L8" s="807">
        <v>0</v>
      </c>
      <c r="M8" s="806">
        <v>0</v>
      </c>
      <c r="N8" s="808">
        <v>27000</v>
      </c>
      <c r="O8" s="809">
        <v>7600</v>
      </c>
      <c r="P8" s="367">
        <v>8000</v>
      </c>
      <c r="Q8" s="810">
        <v>26000</v>
      </c>
      <c r="R8" s="419">
        <v>6800</v>
      </c>
      <c r="S8" s="367">
        <v>5000</v>
      </c>
      <c r="T8" s="341">
        <v>107940</v>
      </c>
      <c r="U8" s="341">
        <v>108687</v>
      </c>
    </row>
    <row r="9" spans="1:21" s="12" customFormat="1" ht="59.25" customHeight="1">
      <c r="A9" s="8"/>
      <c r="B9" s="307" t="s">
        <v>0</v>
      </c>
      <c r="C9" s="67" t="s">
        <v>399</v>
      </c>
      <c r="D9" s="110">
        <v>0</v>
      </c>
      <c r="E9" s="803">
        <v>0</v>
      </c>
      <c r="F9" s="523" t="s">
        <v>399</v>
      </c>
      <c r="G9" s="741" t="s">
        <v>461</v>
      </c>
      <c r="H9" s="805">
        <v>0.083</v>
      </c>
      <c r="I9" s="251">
        <v>0.026</v>
      </c>
      <c r="J9" s="160">
        <v>0.023</v>
      </c>
      <c r="K9" s="742"/>
      <c r="L9" s="748"/>
      <c r="M9" s="742"/>
      <c r="N9" s="374">
        <v>27500</v>
      </c>
      <c r="O9" s="745">
        <v>7000</v>
      </c>
      <c r="P9" s="749">
        <v>8000</v>
      </c>
      <c r="Q9" s="421">
        <v>28300</v>
      </c>
      <c r="R9" s="750">
        <v>7000</v>
      </c>
      <c r="S9" s="749">
        <v>5000</v>
      </c>
      <c r="T9" s="341">
        <v>89622</v>
      </c>
      <c r="U9" s="341">
        <v>107996</v>
      </c>
    </row>
    <row r="10" spans="1:21" s="12" customFormat="1" ht="31.5" customHeight="1">
      <c r="A10" s="8"/>
      <c r="B10" s="307" t="s">
        <v>25</v>
      </c>
      <c r="C10" s="67" t="s">
        <v>1022</v>
      </c>
      <c r="D10" s="110"/>
      <c r="E10" s="803"/>
      <c r="F10" s="523" t="s">
        <v>1022</v>
      </c>
      <c r="G10" s="804"/>
      <c r="H10" s="805">
        <v>0.081</v>
      </c>
      <c r="I10" s="269">
        <v>0.022</v>
      </c>
      <c r="J10" s="160">
        <v>0.023</v>
      </c>
      <c r="K10" s="815">
        <f>-L100</f>
        <v>0</v>
      </c>
      <c r="L10" s="807">
        <v>0</v>
      </c>
      <c r="M10" s="815">
        <v>0</v>
      </c>
      <c r="N10" s="808">
        <v>30000</v>
      </c>
      <c r="O10" s="809">
        <v>8000</v>
      </c>
      <c r="P10" s="367">
        <v>9000</v>
      </c>
      <c r="Q10" s="810">
        <v>26000</v>
      </c>
      <c r="R10" s="419">
        <v>6000</v>
      </c>
      <c r="S10" s="367">
        <v>7000</v>
      </c>
      <c r="T10" s="341">
        <v>105598</v>
      </c>
      <c r="U10" s="341">
        <v>102683</v>
      </c>
    </row>
    <row r="11" spans="1:21" s="12" customFormat="1" ht="31.5" customHeight="1">
      <c r="A11" s="8"/>
      <c r="B11" s="307" t="s">
        <v>26</v>
      </c>
      <c r="C11" s="67" t="s">
        <v>769</v>
      </c>
      <c r="D11" s="110"/>
      <c r="E11" s="764"/>
      <c r="F11" s="523" t="s">
        <v>704</v>
      </c>
      <c r="G11" s="741" t="s">
        <v>821</v>
      </c>
      <c r="H11" s="805">
        <v>0.087</v>
      </c>
      <c r="I11" s="251">
        <v>0.024</v>
      </c>
      <c r="J11" s="159">
        <v>0.01</v>
      </c>
      <c r="K11" s="806">
        <v>0</v>
      </c>
      <c r="L11" s="807">
        <v>0</v>
      </c>
      <c r="M11" s="806">
        <v>0</v>
      </c>
      <c r="N11" s="808">
        <v>27000</v>
      </c>
      <c r="O11" s="809">
        <v>7200</v>
      </c>
      <c r="P11" s="367">
        <v>6200</v>
      </c>
      <c r="Q11" s="810">
        <v>28000</v>
      </c>
      <c r="R11" s="419">
        <v>4500</v>
      </c>
      <c r="S11" s="367">
        <v>4000</v>
      </c>
      <c r="T11" s="341">
        <v>95969</v>
      </c>
      <c r="U11" s="341">
        <v>92490</v>
      </c>
    </row>
    <row r="12" spans="1:21" s="12" customFormat="1" ht="31.5" customHeight="1">
      <c r="A12" s="8"/>
      <c r="B12" s="307" t="s">
        <v>30</v>
      </c>
      <c r="C12" s="67" t="s">
        <v>769</v>
      </c>
      <c r="D12" s="110">
        <v>0</v>
      </c>
      <c r="E12" s="803">
        <v>0</v>
      </c>
      <c r="F12" s="523" t="s">
        <v>668</v>
      </c>
      <c r="G12" s="804"/>
      <c r="H12" s="805">
        <v>0.073</v>
      </c>
      <c r="I12" s="251">
        <v>0.022</v>
      </c>
      <c r="J12" s="159">
        <v>0.02</v>
      </c>
      <c r="K12" s="815"/>
      <c r="L12" s="816"/>
      <c r="M12" s="815"/>
      <c r="N12" s="808">
        <v>28000</v>
      </c>
      <c r="O12" s="809">
        <v>7000</v>
      </c>
      <c r="P12" s="367">
        <v>7000</v>
      </c>
      <c r="Q12" s="810">
        <v>26000</v>
      </c>
      <c r="R12" s="419">
        <v>7000</v>
      </c>
      <c r="S12" s="367">
        <v>7000</v>
      </c>
      <c r="T12" s="341">
        <v>90061</v>
      </c>
      <c r="U12" s="341">
        <v>86557</v>
      </c>
    </row>
    <row r="13" spans="1:21" s="12" customFormat="1" ht="31.5" customHeight="1">
      <c r="A13" s="8"/>
      <c r="B13" s="307" t="s">
        <v>32</v>
      </c>
      <c r="C13" s="67" t="s">
        <v>1023</v>
      </c>
      <c r="D13" s="110">
        <v>0</v>
      </c>
      <c r="E13" s="803">
        <v>0</v>
      </c>
      <c r="F13" s="523" t="s">
        <v>1022</v>
      </c>
      <c r="G13" s="804"/>
      <c r="H13" s="805">
        <v>0.073</v>
      </c>
      <c r="I13" s="251">
        <v>0.022</v>
      </c>
      <c r="J13" s="160">
        <v>0.016</v>
      </c>
      <c r="K13" s="815">
        <v>0.3</v>
      </c>
      <c r="L13" s="816">
        <v>0.06</v>
      </c>
      <c r="M13" s="806">
        <v>0.096</v>
      </c>
      <c r="N13" s="808">
        <v>27500</v>
      </c>
      <c r="O13" s="809">
        <v>8100</v>
      </c>
      <c r="P13" s="817">
        <v>7900</v>
      </c>
      <c r="Q13" s="810">
        <v>18500</v>
      </c>
      <c r="R13" s="419">
        <v>5400</v>
      </c>
      <c r="S13" s="367">
        <v>4500</v>
      </c>
      <c r="T13" s="341">
        <v>93560</v>
      </c>
      <c r="U13" s="341">
        <v>91009</v>
      </c>
    </row>
    <row r="14" spans="1:21" s="12" customFormat="1" ht="31.5" customHeight="1">
      <c r="A14" s="8"/>
      <c r="B14" s="307" t="s">
        <v>33</v>
      </c>
      <c r="C14" s="67" t="s">
        <v>772</v>
      </c>
      <c r="D14" s="110"/>
      <c r="E14" s="803"/>
      <c r="F14" s="523" t="s">
        <v>772</v>
      </c>
      <c r="G14" s="804"/>
      <c r="H14" s="805">
        <v>0.066</v>
      </c>
      <c r="I14" s="251">
        <v>0.019</v>
      </c>
      <c r="J14" s="160">
        <v>0.0155</v>
      </c>
      <c r="K14" s="806">
        <v>0.311</v>
      </c>
      <c r="L14" s="807">
        <v>0.096</v>
      </c>
      <c r="M14" s="806">
        <v>0.084</v>
      </c>
      <c r="N14" s="808">
        <v>27400</v>
      </c>
      <c r="O14" s="809">
        <v>7600</v>
      </c>
      <c r="P14" s="367">
        <v>9200</v>
      </c>
      <c r="Q14" s="810">
        <v>21500</v>
      </c>
      <c r="R14" s="419">
        <v>5800</v>
      </c>
      <c r="S14" s="367">
        <v>5600</v>
      </c>
      <c r="T14" s="341">
        <v>91716</v>
      </c>
      <c r="U14" s="341">
        <v>89277</v>
      </c>
    </row>
    <row r="15" spans="1:21" s="12" customFormat="1" ht="31.5" customHeight="1">
      <c r="A15" s="8"/>
      <c r="B15" s="530" t="s">
        <v>34</v>
      </c>
      <c r="C15" s="531" t="s">
        <v>505</v>
      </c>
      <c r="D15" s="547">
        <v>0</v>
      </c>
      <c r="E15" s="812">
        <v>0</v>
      </c>
      <c r="F15" s="765" t="s">
        <v>505</v>
      </c>
      <c r="G15" s="751" t="s">
        <v>585</v>
      </c>
      <c r="H15" s="822">
        <v>0.0566</v>
      </c>
      <c r="I15" s="823">
        <v>0.0197</v>
      </c>
      <c r="J15" s="538">
        <v>0.0162</v>
      </c>
      <c r="K15" s="752">
        <v>0.28</v>
      </c>
      <c r="L15" s="753">
        <v>0.052</v>
      </c>
      <c r="M15" s="752">
        <v>0.048</v>
      </c>
      <c r="N15" s="754">
        <v>30900</v>
      </c>
      <c r="O15" s="755">
        <v>9600</v>
      </c>
      <c r="P15" s="756">
        <v>10500</v>
      </c>
      <c r="Q15" s="727">
        <v>24800</v>
      </c>
      <c r="R15" s="757">
        <v>8400</v>
      </c>
      <c r="S15" s="756">
        <v>7400</v>
      </c>
      <c r="T15" s="640">
        <v>131431</v>
      </c>
      <c r="U15" s="640">
        <v>129771</v>
      </c>
    </row>
    <row r="16" spans="1:21" s="12" customFormat="1" ht="79.5" customHeight="1">
      <c r="A16" s="8"/>
      <c r="B16" s="307" t="s">
        <v>31</v>
      </c>
      <c r="C16" s="67" t="s">
        <v>668</v>
      </c>
      <c r="D16" s="110"/>
      <c r="E16" s="813"/>
      <c r="F16" s="523" t="s">
        <v>1163</v>
      </c>
      <c r="G16" s="882" t="s">
        <v>1191</v>
      </c>
      <c r="H16" s="805">
        <v>0.067</v>
      </c>
      <c r="I16" s="251">
        <v>0.0205</v>
      </c>
      <c r="J16" s="160">
        <v>0.0145</v>
      </c>
      <c r="K16" s="806">
        <v>0</v>
      </c>
      <c r="L16" s="807">
        <v>0</v>
      </c>
      <c r="M16" s="806">
        <v>0</v>
      </c>
      <c r="N16" s="808">
        <v>27900</v>
      </c>
      <c r="O16" s="809">
        <v>9700</v>
      </c>
      <c r="P16" s="818">
        <v>10400</v>
      </c>
      <c r="Q16" s="819">
        <v>24200</v>
      </c>
      <c r="R16" s="809">
        <v>6900</v>
      </c>
      <c r="S16" s="820">
        <v>5300</v>
      </c>
      <c r="T16" s="431">
        <v>85250</v>
      </c>
      <c r="U16" s="431">
        <v>85355</v>
      </c>
    </row>
    <row r="17" spans="1:21" s="12" customFormat="1" ht="31.5" customHeight="1">
      <c r="A17" s="8"/>
      <c r="B17" s="530" t="s">
        <v>35</v>
      </c>
      <c r="C17" s="531" t="s">
        <v>474</v>
      </c>
      <c r="D17" s="547"/>
      <c r="E17" s="814"/>
      <c r="F17" s="638" t="s">
        <v>476</v>
      </c>
      <c r="G17" s="758" t="s">
        <v>584</v>
      </c>
      <c r="H17" s="824">
        <v>0.077</v>
      </c>
      <c r="I17" s="823">
        <v>0.024</v>
      </c>
      <c r="J17" s="538">
        <v>0.023</v>
      </c>
      <c r="K17" s="759"/>
      <c r="L17" s="760"/>
      <c r="M17" s="759"/>
      <c r="N17" s="727">
        <v>28000</v>
      </c>
      <c r="O17" s="761">
        <v>10000</v>
      </c>
      <c r="P17" s="756">
        <v>10000</v>
      </c>
      <c r="Q17" s="727">
        <v>27000</v>
      </c>
      <c r="R17" s="757">
        <v>8000</v>
      </c>
      <c r="S17" s="756">
        <v>10000</v>
      </c>
      <c r="T17" s="640">
        <v>87441</v>
      </c>
      <c r="U17" s="640">
        <v>66759</v>
      </c>
    </row>
    <row r="18" spans="1:21" s="12" customFormat="1" ht="31.5" customHeight="1">
      <c r="A18" s="8"/>
      <c r="B18" s="307" t="s">
        <v>36</v>
      </c>
      <c r="C18" s="67" t="s">
        <v>587</v>
      </c>
      <c r="D18" s="110">
        <v>0</v>
      </c>
      <c r="E18" s="803">
        <v>0</v>
      </c>
      <c r="F18" s="523" t="s">
        <v>399</v>
      </c>
      <c r="G18" s="741" t="s">
        <v>436</v>
      </c>
      <c r="H18" s="825">
        <v>0.07</v>
      </c>
      <c r="I18" s="251">
        <v>0.02</v>
      </c>
      <c r="J18" s="160">
        <v>0.022</v>
      </c>
      <c r="K18" s="742"/>
      <c r="L18" s="748"/>
      <c r="M18" s="742"/>
      <c r="N18" s="374">
        <v>30000</v>
      </c>
      <c r="O18" s="745">
        <v>9500</v>
      </c>
      <c r="P18" s="749">
        <v>9600</v>
      </c>
      <c r="Q18" s="421">
        <v>22000</v>
      </c>
      <c r="R18" s="750">
        <v>4500</v>
      </c>
      <c r="S18" s="749">
        <v>6000</v>
      </c>
      <c r="T18" s="341">
        <v>106795</v>
      </c>
      <c r="U18" s="341">
        <v>102951</v>
      </c>
    </row>
    <row r="19" spans="1:21" s="12" customFormat="1" ht="31.5" customHeight="1">
      <c r="A19" s="8"/>
      <c r="B19" s="307" t="s">
        <v>38</v>
      </c>
      <c r="C19" s="67" t="s">
        <v>1024</v>
      </c>
      <c r="D19" s="110"/>
      <c r="E19" s="813"/>
      <c r="F19" s="766" t="s">
        <v>1024</v>
      </c>
      <c r="G19" s="847"/>
      <c r="H19" s="805">
        <v>0.076</v>
      </c>
      <c r="I19" s="251">
        <v>0.021</v>
      </c>
      <c r="J19" s="160">
        <v>0.021</v>
      </c>
      <c r="K19" s="815">
        <v>0</v>
      </c>
      <c r="L19" s="816">
        <v>0</v>
      </c>
      <c r="M19" s="806">
        <v>0</v>
      </c>
      <c r="N19" s="808">
        <v>30000</v>
      </c>
      <c r="O19" s="809">
        <v>8800</v>
      </c>
      <c r="P19" s="367">
        <v>9200</v>
      </c>
      <c r="Q19" s="810">
        <v>20000</v>
      </c>
      <c r="R19" s="419">
        <v>6000</v>
      </c>
      <c r="S19" s="367">
        <v>4400</v>
      </c>
      <c r="T19" s="341">
        <v>103200</v>
      </c>
      <c r="U19" s="341">
        <v>92360</v>
      </c>
    </row>
    <row r="20" spans="1:21" ht="31.5" customHeight="1">
      <c r="A20" s="8"/>
      <c r="B20" s="530" t="s">
        <v>39</v>
      </c>
      <c r="C20" s="531" t="s">
        <v>504</v>
      </c>
      <c r="D20" s="547"/>
      <c r="E20" s="812"/>
      <c r="F20" s="765" t="s">
        <v>586</v>
      </c>
      <c r="G20" s="751"/>
      <c r="H20" s="826">
        <v>0.0815</v>
      </c>
      <c r="I20" s="701">
        <v>0.0203</v>
      </c>
      <c r="J20" s="538">
        <v>0.0189</v>
      </c>
      <c r="K20" s="752"/>
      <c r="L20" s="762"/>
      <c r="M20" s="752"/>
      <c r="N20" s="754">
        <v>33400</v>
      </c>
      <c r="O20" s="755">
        <v>8400</v>
      </c>
      <c r="P20" s="763">
        <v>10100</v>
      </c>
      <c r="Q20" s="727">
        <v>23200</v>
      </c>
      <c r="R20" s="757">
        <v>5800</v>
      </c>
      <c r="S20" s="756">
        <v>4900</v>
      </c>
      <c r="T20" s="640">
        <v>90100</v>
      </c>
      <c r="U20" s="640">
        <v>9130</v>
      </c>
    </row>
    <row r="21" spans="2:21" ht="31.5" customHeight="1">
      <c r="B21" s="307" t="s">
        <v>37</v>
      </c>
      <c r="C21" s="67"/>
      <c r="D21" s="110"/>
      <c r="E21" s="803"/>
      <c r="F21" s="523" t="s">
        <v>772</v>
      </c>
      <c r="G21" s="804"/>
      <c r="H21" s="805">
        <v>0.067</v>
      </c>
      <c r="I21" s="251">
        <v>0.025</v>
      </c>
      <c r="J21" s="159">
        <v>0.018</v>
      </c>
      <c r="K21" s="815">
        <v>0</v>
      </c>
      <c r="L21" s="816">
        <v>0</v>
      </c>
      <c r="M21" s="815">
        <v>0</v>
      </c>
      <c r="N21" s="808">
        <v>26000</v>
      </c>
      <c r="O21" s="809">
        <v>9500</v>
      </c>
      <c r="P21" s="818">
        <v>10000</v>
      </c>
      <c r="Q21" s="819">
        <v>19000</v>
      </c>
      <c r="R21" s="809">
        <v>7000</v>
      </c>
      <c r="S21" s="820">
        <v>5000</v>
      </c>
      <c r="T21" s="431"/>
      <c r="U21" s="431"/>
    </row>
    <row r="22" spans="3:21" ht="13.5">
      <c r="C22" s="28"/>
      <c r="H22" s="28"/>
      <c r="I22" s="28"/>
      <c r="J22" s="28"/>
      <c r="K22" s="28"/>
      <c r="L22" s="28"/>
      <c r="M22" s="28"/>
      <c r="N22" s="28"/>
      <c r="O22" s="28"/>
      <c r="P22" s="28"/>
      <c r="Q22" s="28"/>
      <c r="R22" s="28"/>
      <c r="S22" s="28"/>
      <c r="T22" s="28"/>
      <c r="U22" s="28"/>
    </row>
    <row r="23" spans="3:21" ht="13.5">
      <c r="C23" s="28"/>
      <c r="H23" s="28"/>
      <c r="I23" s="28"/>
      <c r="J23" s="28"/>
      <c r="K23" s="28"/>
      <c r="L23" s="28"/>
      <c r="M23" s="28"/>
      <c r="N23" s="28"/>
      <c r="O23" s="28"/>
      <c r="P23" s="28"/>
      <c r="Q23" s="28"/>
      <c r="R23" s="28"/>
      <c r="S23" s="28"/>
      <c r="T23" s="28"/>
      <c r="U23" s="28"/>
    </row>
    <row r="24" spans="3:21" ht="13.5">
      <c r="C24" s="28"/>
      <c r="H24" s="28"/>
      <c r="I24" s="28"/>
      <c r="J24" s="28"/>
      <c r="K24" s="28"/>
      <c r="L24" s="28"/>
      <c r="M24" s="28"/>
      <c r="N24" s="28"/>
      <c r="O24" s="28"/>
      <c r="P24" s="28"/>
      <c r="Q24" s="28"/>
      <c r="R24" s="28"/>
      <c r="S24" s="28"/>
      <c r="T24" s="28"/>
      <c r="U24" s="28"/>
    </row>
    <row r="25" spans="3:21" ht="13.5">
      <c r="C25" s="28"/>
      <c r="H25" s="28"/>
      <c r="I25" s="28"/>
      <c r="J25" s="28"/>
      <c r="K25" s="28"/>
      <c r="L25" s="28"/>
      <c r="M25" s="28"/>
      <c r="N25" s="28"/>
      <c r="O25" s="28"/>
      <c r="P25" s="28"/>
      <c r="Q25" s="28"/>
      <c r="R25" s="28"/>
      <c r="S25" s="28"/>
      <c r="T25" s="28"/>
      <c r="U25" s="28"/>
    </row>
    <row r="26" spans="3:21" ht="13.5">
      <c r="C26" s="28"/>
      <c r="H26" s="28"/>
      <c r="I26" s="28"/>
      <c r="J26" s="28"/>
      <c r="K26" s="28"/>
      <c r="L26" s="28"/>
      <c r="M26" s="28"/>
      <c r="N26" s="28"/>
      <c r="O26" s="28"/>
      <c r="P26" s="28"/>
      <c r="Q26" s="28"/>
      <c r="R26" s="28"/>
      <c r="S26" s="28"/>
      <c r="T26" s="28"/>
      <c r="U26" s="28"/>
    </row>
    <row r="27" spans="3:21" ht="13.5">
      <c r="C27" s="28"/>
      <c r="H27" s="28"/>
      <c r="I27" s="28"/>
      <c r="J27" s="28"/>
      <c r="K27" s="28"/>
      <c r="L27" s="28"/>
      <c r="M27" s="28"/>
      <c r="N27" s="28"/>
      <c r="O27" s="28"/>
      <c r="P27" s="28"/>
      <c r="Q27" s="28"/>
      <c r="R27" s="28"/>
      <c r="S27" s="28"/>
      <c r="T27" s="28"/>
      <c r="U27" s="28"/>
    </row>
    <row r="28" spans="3:21" ht="13.5">
      <c r="C28" s="28"/>
      <c r="H28" s="28"/>
      <c r="I28" s="28"/>
      <c r="J28" s="28"/>
      <c r="K28" s="28"/>
      <c r="L28" s="28"/>
      <c r="M28" s="28"/>
      <c r="N28" s="28"/>
      <c r="O28" s="28"/>
      <c r="P28" s="28"/>
      <c r="Q28" s="28"/>
      <c r="R28" s="28"/>
      <c r="S28" s="28"/>
      <c r="T28" s="28"/>
      <c r="U28" s="28"/>
    </row>
    <row r="29" spans="3:21" ht="13.5">
      <c r="C29" s="28"/>
      <c r="H29" s="28"/>
      <c r="I29" s="28"/>
      <c r="J29" s="28"/>
      <c r="K29" s="28"/>
      <c r="L29" s="28"/>
      <c r="M29" s="28"/>
      <c r="N29" s="28"/>
      <c r="O29" s="28"/>
      <c r="P29" s="28"/>
      <c r="Q29" s="28"/>
      <c r="R29" s="28"/>
      <c r="S29" s="28"/>
      <c r="T29" s="28"/>
      <c r="U29" s="28"/>
    </row>
    <row r="30" spans="3:21" ht="13.5">
      <c r="C30" s="28"/>
      <c r="H30" s="28"/>
      <c r="I30" s="28"/>
      <c r="J30" s="28"/>
      <c r="K30" s="28"/>
      <c r="L30" s="28"/>
      <c r="M30" s="28"/>
      <c r="N30" s="28"/>
      <c r="O30" s="28"/>
      <c r="P30" s="28"/>
      <c r="Q30" s="28"/>
      <c r="R30" s="28"/>
      <c r="S30" s="28"/>
      <c r="T30" s="28"/>
      <c r="U30" s="28"/>
    </row>
    <row r="31" spans="3:21" ht="13.5">
      <c r="C31" s="28"/>
      <c r="H31" s="28"/>
      <c r="I31" s="28"/>
      <c r="J31" s="28"/>
      <c r="K31" s="28"/>
      <c r="L31" s="28"/>
      <c r="M31" s="28"/>
      <c r="N31" s="28"/>
      <c r="O31" s="28"/>
      <c r="P31" s="28"/>
      <c r="Q31" s="28"/>
      <c r="R31" s="28"/>
      <c r="S31" s="28"/>
      <c r="T31" s="28"/>
      <c r="U31" s="28"/>
    </row>
    <row r="32" spans="3:21" ht="13.5">
      <c r="C32" s="28"/>
      <c r="H32" s="28"/>
      <c r="I32" s="28"/>
      <c r="J32" s="28"/>
      <c r="K32" s="28"/>
      <c r="L32" s="28"/>
      <c r="M32" s="28"/>
      <c r="N32" s="28"/>
      <c r="O32" s="28"/>
      <c r="P32" s="28"/>
      <c r="Q32" s="28"/>
      <c r="R32" s="28"/>
      <c r="S32" s="28"/>
      <c r="T32" s="28"/>
      <c r="U32" s="28"/>
    </row>
    <row r="33" spans="3:21" ht="13.5">
      <c r="C33" s="28"/>
      <c r="H33" s="28"/>
      <c r="I33" s="28"/>
      <c r="J33" s="28"/>
      <c r="K33" s="28"/>
      <c r="L33" s="28"/>
      <c r="M33" s="28"/>
      <c r="N33" s="28"/>
      <c r="O33" s="28"/>
      <c r="P33" s="28"/>
      <c r="Q33" s="28"/>
      <c r="R33" s="28"/>
      <c r="S33" s="28"/>
      <c r="T33" s="28"/>
      <c r="U33" s="28"/>
    </row>
    <row r="34" spans="3:21" ht="13.5">
      <c r="C34" s="28"/>
      <c r="H34" s="28"/>
      <c r="I34" s="28"/>
      <c r="J34" s="28"/>
      <c r="K34" s="28"/>
      <c r="L34" s="28"/>
      <c r="M34" s="28"/>
      <c r="N34" s="28"/>
      <c r="O34" s="28"/>
      <c r="P34" s="28"/>
      <c r="Q34" s="28"/>
      <c r="R34" s="28"/>
      <c r="S34" s="28"/>
      <c r="T34" s="28"/>
      <c r="U34" s="28"/>
    </row>
    <row r="35" spans="3:21" ht="13.5">
      <c r="C35" s="28"/>
      <c r="H35" s="28"/>
      <c r="I35" s="28"/>
      <c r="J35" s="28"/>
      <c r="K35" s="28"/>
      <c r="L35" s="28"/>
      <c r="M35" s="28"/>
      <c r="N35" s="28"/>
      <c r="O35" s="28"/>
      <c r="P35" s="28"/>
      <c r="Q35" s="28"/>
      <c r="R35" s="28"/>
      <c r="S35" s="28"/>
      <c r="T35" s="28"/>
      <c r="U35" s="28"/>
    </row>
    <row r="36" spans="3:21" ht="13.5">
      <c r="C36" s="28"/>
      <c r="H36" s="28"/>
      <c r="I36" s="28"/>
      <c r="J36" s="28"/>
      <c r="K36" s="28"/>
      <c r="L36" s="28"/>
      <c r="M36" s="28"/>
      <c r="N36" s="28"/>
      <c r="O36" s="28"/>
      <c r="P36" s="28"/>
      <c r="Q36" s="28"/>
      <c r="R36" s="28"/>
      <c r="S36" s="28"/>
      <c r="T36" s="28"/>
      <c r="U36" s="28"/>
    </row>
    <row r="37" spans="3:21" ht="13.5">
      <c r="C37" s="28"/>
      <c r="H37" s="28"/>
      <c r="I37" s="28"/>
      <c r="J37" s="28"/>
      <c r="K37" s="28"/>
      <c r="L37" s="28"/>
      <c r="M37" s="28"/>
      <c r="N37" s="28"/>
      <c r="O37" s="28"/>
      <c r="P37" s="28"/>
      <c r="Q37" s="28"/>
      <c r="R37" s="28"/>
      <c r="S37" s="28"/>
      <c r="T37" s="28"/>
      <c r="U37" s="28"/>
    </row>
    <row r="38" spans="3:21" ht="13.5">
      <c r="C38" s="28"/>
      <c r="H38" s="28"/>
      <c r="I38" s="28"/>
      <c r="J38" s="28"/>
      <c r="K38" s="28"/>
      <c r="L38" s="28"/>
      <c r="M38" s="28"/>
      <c r="N38" s="28"/>
      <c r="O38" s="28"/>
      <c r="P38" s="28"/>
      <c r="Q38" s="28"/>
      <c r="R38" s="28"/>
      <c r="S38" s="28"/>
      <c r="T38" s="28"/>
      <c r="U38" s="28"/>
    </row>
    <row r="39" spans="3:21" ht="13.5">
      <c r="C39" s="28"/>
      <c r="H39" s="28"/>
      <c r="I39" s="28"/>
      <c r="J39" s="28"/>
      <c r="K39" s="28"/>
      <c r="L39" s="28"/>
      <c r="M39" s="28"/>
      <c r="N39" s="28"/>
      <c r="O39" s="28"/>
      <c r="P39" s="28"/>
      <c r="Q39" s="28"/>
      <c r="R39" s="28"/>
      <c r="S39" s="28"/>
      <c r="T39" s="28"/>
      <c r="U39" s="28"/>
    </row>
    <row r="40" spans="3:21" ht="13.5">
      <c r="C40" s="28"/>
      <c r="H40" s="28"/>
      <c r="I40" s="28"/>
      <c r="J40" s="28"/>
      <c r="K40" s="28"/>
      <c r="L40" s="28"/>
      <c r="M40" s="28"/>
      <c r="N40" s="28"/>
      <c r="O40" s="28"/>
      <c r="P40" s="28"/>
      <c r="Q40" s="28"/>
      <c r="R40" s="28"/>
      <c r="S40" s="28"/>
      <c r="T40" s="28"/>
      <c r="U40" s="28"/>
    </row>
    <row r="41" spans="3:21" ht="13.5">
      <c r="C41" s="28"/>
      <c r="H41" s="28"/>
      <c r="I41" s="28"/>
      <c r="J41" s="28"/>
      <c r="K41" s="28"/>
      <c r="L41" s="28"/>
      <c r="M41" s="28"/>
      <c r="N41" s="28"/>
      <c r="O41" s="28"/>
      <c r="P41" s="28"/>
      <c r="Q41" s="28"/>
      <c r="R41" s="28"/>
      <c r="S41" s="28"/>
      <c r="T41" s="28"/>
      <c r="U41" s="28"/>
    </row>
    <row r="42" spans="3:21" ht="13.5">
      <c r="C42" s="28"/>
      <c r="H42" s="28"/>
      <c r="I42" s="28"/>
      <c r="J42" s="28"/>
      <c r="K42" s="28"/>
      <c r="L42" s="28"/>
      <c r="M42" s="28"/>
      <c r="N42" s="28"/>
      <c r="O42" s="28"/>
      <c r="P42" s="28"/>
      <c r="Q42" s="28"/>
      <c r="R42" s="28"/>
      <c r="S42" s="28"/>
      <c r="T42" s="28"/>
      <c r="U42" s="28"/>
    </row>
    <row r="43" spans="3:21" ht="13.5">
      <c r="C43" s="28"/>
      <c r="H43" s="28"/>
      <c r="I43" s="28"/>
      <c r="J43" s="28"/>
      <c r="K43" s="28"/>
      <c r="L43" s="28"/>
      <c r="M43" s="28"/>
      <c r="N43" s="28"/>
      <c r="O43" s="28"/>
      <c r="P43" s="28"/>
      <c r="Q43" s="28"/>
      <c r="R43" s="28"/>
      <c r="S43" s="28"/>
      <c r="T43" s="28"/>
      <c r="U43" s="28"/>
    </row>
    <row r="44" spans="3:21" ht="13.5">
      <c r="C44" s="28"/>
      <c r="H44" s="28"/>
      <c r="I44" s="28"/>
      <c r="J44" s="28"/>
      <c r="K44" s="28"/>
      <c r="L44" s="28"/>
      <c r="M44" s="28"/>
      <c r="N44" s="28"/>
      <c r="O44" s="28"/>
      <c r="P44" s="28"/>
      <c r="Q44" s="28"/>
      <c r="R44" s="28"/>
      <c r="S44" s="28"/>
      <c r="T44" s="28"/>
      <c r="U44" s="28"/>
    </row>
    <row r="45" spans="3:21" ht="13.5">
      <c r="C45" s="28"/>
      <c r="H45" s="28"/>
      <c r="I45" s="28"/>
      <c r="J45" s="28"/>
      <c r="K45" s="28"/>
      <c r="L45" s="28"/>
      <c r="M45" s="28"/>
      <c r="N45" s="28"/>
      <c r="O45" s="28"/>
      <c r="P45" s="28"/>
      <c r="Q45" s="28"/>
      <c r="R45" s="28"/>
      <c r="S45" s="28"/>
      <c r="T45" s="28"/>
      <c r="U45" s="28"/>
    </row>
    <row r="46" spans="3:21" ht="13.5">
      <c r="C46" s="28"/>
      <c r="H46" s="28"/>
      <c r="I46" s="28"/>
      <c r="J46" s="28"/>
      <c r="K46" s="28"/>
      <c r="L46" s="28"/>
      <c r="M46" s="28"/>
      <c r="N46" s="28"/>
      <c r="O46" s="28"/>
      <c r="P46" s="28"/>
      <c r="Q46" s="28"/>
      <c r="R46" s="28"/>
      <c r="S46" s="28"/>
      <c r="T46" s="28"/>
      <c r="U46" s="28"/>
    </row>
    <row r="47" spans="3:21" ht="13.5">
      <c r="C47" s="28"/>
      <c r="H47" s="28"/>
      <c r="I47" s="28"/>
      <c r="J47" s="28"/>
      <c r="K47" s="28"/>
      <c r="L47" s="28"/>
      <c r="M47" s="28"/>
      <c r="N47" s="28"/>
      <c r="O47" s="28"/>
      <c r="P47" s="28"/>
      <c r="Q47" s="28"/>
      <c r="R47" s="28"/>
      <c r="S47" s="28"/>
      <c r="T47" s="28"/>
      <c r="U47" s="28"/>
    </row>
    <row r="48" spans="3:21" ht="13.5">
      <c r="C48" s="28"/>
      <c r="H48" s="28"/>
      <c r="I48" s="28"/>
      <c r="J48" s="28"/>
      <c r="K48" s="28"/>
      <c r="L48" s="28"/>
      <c r="M48" s="28"/>
      <c r="N48" s="28"/>
      <c r="O48" s="28"/>
      <c r="P48" s="28"/>
      <c r="Q48" s="28"/>
      <c r="R48" s="28"/>
      <c r="S48" s="28"/>
      <c r="T48" s="28"/>
      <c r="U48" s="28"/>
    </row>
    <row r="49" spans="3:21" ht="13.5">
      <c r="C49" s="28"/>
      <c r="H49" s="28"/>
      <c r="I49" s="28"/>
      <c r="J49" s="28"/>
      <c r="K49" s="28"/>
      <c r="L49" s="28"/>
      <c r="M49" s="28"/>
      <c r="N49" s="28"/>
      <c r="O49" s="28"/>
      <c r="P49" s="28"/>
      <c r="Q49" s="28"/>
      <c r="R49" s="28"/>
      <c r="S49" s="28"/>
      <c r="T49" s="28"/>
      <c r="U49" s="28"/>
    </row>
    <row r="50" spans="3:21" ht="13.5">
      <c r="C50" s="28"/>
      <c r="H50" s="28"/>
      <c r="I50" s="28"/>
      <c r="J50" s="28"/>
      <c r="K50" s="28"/>
      <c r="L50" s="28"/>
      <c r="M50" s="28"/>
      <c r="N50" s="28"/>
      <c r="O50" s="28"/>
      <c r="P50" s="28"/>
      <c r="Q50" s="28"/>
      <c r="R50" s="28"/>
      <c r="S50" s="28"/>
      <c r="T50" s="28"/>
      <c r="U50" s="28"/>
    </row>
    <row r="51" spans="3:21" ht="13.5">
      <c r="C51" s="28"/>
      <c r="H51" s="28"/>
      <c r="I51" s="28"/>
      <c r="J51" s="28"/>
      <c r="K51" s="28"/>
      <c r="L51" s="28"/>
      <c r="M51" s="28"/>
      <c r="N51" s="28"/>
      <c r="O51" s="28"/>
      <c r="P51" s="28"/>
      <c r="Q51" s="28"/>
      <c r="R51" s="28"/>
      <c r="S51" s="28"/>
      <c r="T51" s="28"/>
      <c r="U51" s="28"/>
    </row>
    <row r="52" spans="3:21" ht="13.5">
      <c r="C52" s="28"/>
      <c r="H52" s="28"/>
      <c r="I52" s="28"/>
      <c r="J52" s="28"/>
      <c r="K52" s="28"/>
      <c r="L52" s="28"/>
      <c r="M52" s="28"/>
      <c r="N52" s="28"/>
      <c r="O52" s="28"/>
      <c r="P52" s="28"/>
      <c r="Q52" s="28"/>
      <c r="R52" s="28"/>
      <c r="S52" s="28"/>
      <c r="T52" s="28"/>
      <c r="U52" s="28"/>
    </row>
    <row r="53" spans="3:21" ht="13.5">
      <c r="C53" s="28"/>
      <c r="H53" s="28"/>
      <c r="I53" s="28"/>
      <c r="J53" s="28"/>
      <c r="K53" s="28"/>
      <c r="L53" s="28"/>
      <c r="M53" s="28"/>
      <c r="N53" s="28"/>
      <c r="O53" s="28"/>
      <c r="P53" s="28"/>
      <c r="Q53" s="28"/>
      <c r="R53" s="28"/>
      <c r="S53" s="28"/>
      <c r="T53" s="28"/>
      <c r="U53" s="28"/>
    </row>
    <row r="54" spans="3:21" ht="13.5">
      <c r="C54" s="28"/>
      <c r="H54" s="28"/>
      <c r="I54" s="28"/>
      <c r="J54" s="28"/>
      <c r="K54" s="28"/>
      <c r="L54" s="28"/>
      <c r="M54" s="28"/>
      <c r="N54" s="28"/>
      <c r="O54" s="28"/>
      <c r="P54" s="28"/>
      <c r="Q54" s="28"/>
      <c r="R54" s="28"/>
      <c r="S54" s="28"/>
      <c r="T54" s="28"/>
      <c r="U54" s="28"/>
    </row>
    <row r="55" spans="3:21" ht="13.5">
      <c r="C55" s="28"/>
      <c r="H55" s="28"/>
      <c r="I55" s="28"/>
      <c r="J55" s="28"/>
      <c r="K55" s="28"/>
      <c r="L55" s="28"/>
      <c r="M55" s="28"/>
      <c r="N55" s="28"/>
      <c r="O55" s="28"/>
      <c r="P55" s="28"/>
      <c r="Q55" s="28"/>
      <c r="R55" s="28"/>
      <c r="S55" s="28"/>
      <c r="T55" s="28"/>
      <c r="U55" s="28"/>
    </row>
    <row r="56" spans="3:21" ht="13.5">
      <c r="C56" s="28"/>
      <c r="H56" s="28"/>
      <c r="I56" s="28"/>
      <c r="J56" s="28"/>
      <c r="K56" s="28"/>
      <c r="L56" s="28"/>
      <c r="M56" s="28"/>
      <c r="N56" s="28"/>
      <c r="O56" s="28"/>
      <c r="P56" s="28"/>
      <c r="Q56" s="28"/>
      <c r="R56" s="28"/>
      <c r="S56" s="28"/>
      <c r="T56" s="28"/>
      <c r="U56" s="28"/>
    </row>
    <row r="57" spans="3:21" ht="13.5">
      <c r="C57" s="28"/>
      <c r="H57" s="28"/>
      <c r="I57" s="28"/>
      <c r="J57" s="28"/>
      <c r="K57" s="28"/>
      <c r="L57" s="28"/>
      <c r="M57" s="28"/>
      <c r="N57" s="28"/>
      <c r="O57" s="28"/>
      <c r="P57" s="28"/>
      <c r="Q57" s="28"/>
      <c r="R57" s="28"/>
      <c r="S57" s="28"/>
      <c r="T57" s="28"/>
      <c r="U57" s="28"/>
    </row>
    <row r="58" spans="3:21" ht="13.5">
      <c r="C58" s="28"/>
      <c r="H58" s="28"/>
      <c r="I58" s="28"/>
      <c r="J58" s="28"/>
      <c r="K58" s="28"/>
      <c r="L58" s="28"/>
      <c r="M58" s="28"/>
      <c r="N58" s="28"/>
      <c r="O58" s="28"/>
      <c r="P58" s="28"/>
      <c r="Q58" s="28"/>
      <c r="R58" s="28"/>
      <c r="S58" s="28"/>
      <c r="T58" s="28"/>
      <c r="U58" s="28"/>
    </row>
    <row r="59" spans="3:21" ht="13.5">
      <c r="C59" s="28"/>
      <c r="H59" s="28"/>
      <c r="I59" s="28"/>
      <c r="J59" s="28"/>
      <c r="K59" s="28"/>
      <c r="L59" s="28"/>
      <c r="M59" s="28"/>
      <c r="N59" s="28"/>
      <c r="O59" s="28"/>
      <c r="P59" s="28"/>
      <c r="Q59" s="28"/>
      <c r="R59" s="28"/>
      <c r="S59" s="28"/>
      <c r="T59" s="28"/>
      <c r="U59" s="28"/>
    </row>
  </sheetData>
  <sheetProtection/>
  <mergeCells count="1">
    <mergeCell ref="C2:E3"/>
  </mergeCells>
  <printOptions/>
  <pageMargins left="0.39" right="0.28" top="0.17" bottom="0.14" header="0.13" footer="0.14"/>
  <pageSetup fitToHeight="1" fitToWidth="1" orientation="landscape" paperSize="9" scale="79" r:id="rId1"/>
  <headerFooter alignWithMargins="0">
    <oddHeader>&amp;R&amp;10 13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D1">
      <pane ySplit="3" topLeftCell="A13" activePane="bottomLeft" state="frozen"/>
      <selection pane="topLeft" activeCell="D23" sqref="D23"/>
      <selection pane="bottomLeft" activeCell="E17" sqref="E17"/>
    </sheetView>
  </sheetViews>
  <sheetFormatPr defaultColWidth="9.00390625" defaultRowHeight="13.5"/>
  <cols>
    <col min="1" max="1" width="3.125" style="0" customWidth="1"/>
    <col min="2" max="2" width="11.25390625" style="0" customWidth="1"/>
    <col min="3" max="3" width="7.625" style="1" customWidth="1"/>
    <col min="4" max="4" width="10.625" style="0" customWidth="1"/>
    <col min="5" max="5" width="60.625" style="0" customWidth="1"/>
    <col min="6" max="6" width="10.625" style="0" customWidth="1"/>
    <col min="7" max="7" width="12.625" style="0" customWidth="1"/>
    <col min="8" max="8" width="10.625" style="0" customWidth="1"/>
    <col min="9" max="9" width="12.625" style="0" customWidth="1"/>
    <col min="10" max="10" width="12.50390625" style="0" customWidth="1"/>
    <col min="11" max="11" width="7.625" style="0" customWidth="1"/>
  </cols>
  <sheetData>
    <row r="1" spans="1:11" ht="18.75" customHeight="1">
      <c r="A1" s="132"/>
      <c r="B1" s="380"/>
      <c r="C1" s="380" t="s">
        <v>210</v>
      </c>
      <c r="D1" s="380"/>
      <c r="E1" s="381"/>
      <c r="F1" s="97"/>
      <c r="G1" s="97"/>
      <c r="H1" s="97"/>
      <c r="I1" s="97"/>
      <c r="J1" s="97"/>
      <c r="K1" s="97"/>
    </row>
    <row r="2" spans="1:12" ht="20.25" customHeight="1">
      <c r="A2" s="132"/>
      <c r="B2" s="95"/>
      <c r="C2" s="921" t="s">
        <v>74</v>
      </c>
      <c r="D2" s="921"/>
      <c r="E2" s="921"/>
      <c r="F2" s="921" t="s">
        <v>12</v>
      </c>
      <c r="G2" s="921"/>
      <c r="H2" s="921"/>
      <c r="I2" s="97"/>
      <c r="J2" s="922" t="s">
        <v>45</v>
      </c>
      <c r="K2" s="922"/>
      <c r="L2" s="31"/>
    </row>
    <row r="3" spans="1:12" ht="30" customHeight="1">
      <c r="A3" s="8"/>
      <c r="B3" s="307"/>
      <c r="C3" s="112" t="s">
        <v>194</v>
      </c>
      <c r="D3" s="135" t="s">
        <v>296</v>
      </c>
      <c r="E3" s="218" t="s">
        <v>75</v>
      </c>
      <c r="F3" s="217" t="s">
        <v>2</v>
      </c>
      <c r="G3" s="113" t="s">
        <v>42</v>
      </c>
      <c r="H3" s="113" t="s">
        <v>195</v>
      </c>
      <c r="I3" s="218" t="s">
        <v>4</v>
      </c>
      <c r="J3" s="204" t="s">
        <v>297</v>
      </c>
      <c r="K3" s="158" t="s">
        <v>44</v>
      </c>
      <c r="L3" s="30"/>
    </row>
    <row r="4" spans="1:11" s="12" customFormat="1" ht="30" customHeight="1">
      <c r="A4" s="8"/>
      <c r="B4" s="307" t="s">
        <v>24</v>
      </c>
      <c r="C4" s="67" t="s">
        <v>260</v>
      </c>
      <c r="D4" s="167"/>
      <c r="E4" s="70"/>
      <c r="F4" s="219" t="s">
        <v>291</v>
      </c>
      <c r="G4" s="416">
        <v>713268737</v>
      </c>
      <c r="H4" s="473">
        <v>1919</v>
      </c>
      <c r="I4" s="130">
        <v>284930231</v>
      </c>
      <c r="J4" s="446">
        <v>905471266</v>
      </c>
      <c r="K4" s="160">
        <v>0.014</v>
      </c>
    </row>
    <row r="5" spans="1:11" s="12" customFormat="1" ht="30" customHeight="1">
      <c r="A5" s="8"/>
      <c r="B5" s="307" t="s">
        <v>28</v>
      </c>
      <c r="C5" s="62" t="s">
        <v>1163</v>
      </c>
      <c r="D5" s="62">
        <v>0</v>
      </c>
      <c r="E5" s="124" t="s">
        <v>1246</v>
      </c>
      <c r="F5" s="219">
        <v>614</v>
      </c>
      <c r="G5" s="417">
        <v>56082907</v>
      </c>
      <c r="H5" s="67">
        <v>59</v>
      </c>
      <c r="I5" s="444">
        <v>19747365</v>
      </c>
      <c r="J5" s="446">
        <v>89258800</v>
      </c>
      <c r="K5" s="159">
        <v>0.18</v>
      </c>
    </row>
    <row r="6" spans="1:11" s="12" customFormat="1" ht="30" customHeight="1">
      <c r="A6" s="8"/>
      <c r="B6" s="307" t="s">
        <v>27</v>
      </c>
      <c r="C6" s="67" t="s">
        <v>630</v>
      </c>
      <c r="D6" s="67"/>
      <c r="E6" s="316"/>
      <c r="F6" s="219">
        <v>723</v>
      </c>
      <c r="G6" s="416">
        <v>80949505</v>
      </c>
      <c r="H6" s="60">
        <v>95</v>
      </c>
      <c r="I6" s="130">
        <v>14846933</v>
      </c>
      <c r="J6" s="446">
        <v>176064300</v>
      </c>
      <c r="K6" s="159">
        <v>0.054</v>
      </c>
    </row>
    <row r="7" spans="1:11" s="12" customFormat="1" ht="60" customHeight="1">
      <c r="A7" s="8"/>
      <c r="B7" s="307" t="s">
        <v>29</v>
      </c>
      <c r="C7" s="67" t="s">
        <v>631</v>
      </c>
      <c r="D7" s="67">
        <v>0</v>
      </c>
      <c r="E7" s="330" t="s">
        <v>634</v>
      </c>
      <c r="F7" s="220">
        <v>1368</v>
      </c>
      <c r="G7" s="416">
        <v>151422512</v>
      </c>
      <c r="H7" s="210">
        <v>21</v>
      </c>
      <c r="I7" s="445">
        <v>1321208</v>
      </c>
      <c r="J7" s="446">
        <v>214411200</v>
      </c>
      <c r="K7" s="160">
        <v>0.0512</v>
      </c>
    </row>
    <row r="8" spans="1:11" s="12" customFormat="1" ht="30" customHeight="1">
      <c r="A8" s="8"/>
      <c r="B8" s="307" t="s">
        <v>0</v>
      </c>
      <c r="C8" s="67" t="s">
        <v>229</v>
      </c>
      <c r="D8" s="67"/>
      <c r="E8" s="21"/>
      <c r="F8" s="219">
        <v>2789</v>
      </c>
      <c r="G8" s="416">
        <v>398549346</v>
      </c>
      <c r="H8" s="60">
        <v>175</v>
      </c>
      <c r="I8" s="130">
        <v>57306647</v>
      </c>
      <c r="J8" s="447">
        <v>298241737</v>
      </c>
      <c r="K8" s="160">
        <v>0.059</v>
      </c>
    </row>
    <row r="9" spans="1:11" s="12" customFormat="1" ht="49.5" customHeight="1">
      <c r="A9" s="8"/>
      <c r="B9" s="307" t="s">
        <v>25</v>
      </c>
      <c r="C9" s="62" t="s">
        <v>1099</v>
      </c>
      <c r="D9" s="62">
        <v>0</v>
      </c>
      <c r="E9" s="330" t="s">
        <v>1152</v>
      </c>
      <c r="F9" s="219"/>
      <c r="G9" s="416">
        <v>93134475</v>
      </c>
      <c r="H9" s="861"/>
      <c r="I9" s="871">
        <v>9973057</v>
      </c>
      <c r="J9" s="872"/>
      <c r="K9" s="160"/>
    </row>
    <row r="10" spans="1:11" s="12" customFormat="1" ht="27.75" customHeight="1">
      <c r="A10" s="8"/>
      <c r="B10" s="307" t="s">
        <v>26</v>
      </c>
      <c r="C10" s="67" t="s">
        <v>632</v>
      </c>
      <c r="D10" s="67"/>
      <c r="E10" s="21"/>
      <c r="F10" s="219">
        <v>1609</v>
      </c>
      <c r="G10" s="416">
        <v>209681004</v>
      </c>
      <c r="H10" s="60">
        <v>68</v>
      </c>
      <c r="I10" s="130">
        <v>19612582</v>
      </c>
      <c r="J10" s="446">
        <v>166802400</v>
      </c>
      <c r="K10" s="160">
        <v>0.0384</v>
      </c>
    </row>
    <row r="11" spans="1:11" s="12" customFormat="1" ht="30" customHeight="1">
      <c r="A11" s="8"/>
      <c r="B11" s="307" t="s">
        <v>30</v>
      </c>
      <c r="C11" s="67" t="s">
        <v>632</v>
      </c>
      <c r="D11" s="67"/>
      <c r="E11" s="21"/>
      <c r="F11" s="221">
        <v>225</v>
      </c>
      <c r="G11" s="417">
        <v>19636541</v>
      </c>
      <c r="H11" s="67">
        <v>46</v>
      </c>
      <c r="I11" s="444">
        <v>2347441</v>
      </c>
      <c r="J11" s="446">
        <v>122075523</v>
      </c>
      <c r="K11" s="160">
        <v>0.0449</v>
      </c>
    </row>
    <row r="12" spans="1:11" s="12" customFormat="1" ht="49.5" customHeight="1">
      <c r="A12" s="8"/>
      <c r="B12" s="307" t="s">
        <v>32</v>
      </c>
      <c r="C12" s="62" t="s">
        <v>1099</v>
      </c>
      <c r="D12" s="62">
        <v>1</v>
      </c>
      <c r="E12" s="124" t="s">
        <v>1153</v>
      </c>
      <c r="F12" s="220">
        <v>137</v>
      </c>
      <c r="G12" s="417">
        <v>13048190</v>
      </c>
      <c r="H12" s="67">
        <v>2</v>
      </c>
      <c r="I12" s="444">
        <v>34363</v>
      </c>
      <c r="J12" s="446">
        <v>63441800</v>
      </c>
      <c r="K12" s="160">
        <v>0.069</v>
      </c>
    </row>
    <row r="13" spans="1:11" s="12" customFormat="1" ht="60" customHeight="1">
      <c r="A13" s="8"/>
      <c r="B13" s="307" t="s">
        <v>33</v>
      </c>
      <c r="C13" s="67" t="s">
        <v>633</v>
      </c>
      <c r="D13" s="67">
        <v>0</v>
      </c>
      <c r="E13" s="124" t="s">
        <v>635</v>
      </c>
      <c r="F13" s="220">
        <v>159</v>
      </c>
      <c r="G13" s="416">
        <v>25000571</v>
      </c>
      <c r="H13" s="60">
        <v>12</v>
      </c>
      <c r="I13" s="130">
        <v>1152157</v>
      </c>
      <c r="J13" s="446">
        <v>35166800</v>
      </c>
      <c r="K13" s="159">
        <v>0.066</v>
      </c>
    </row>
    <row r="14" spans="1:11" s="529" customFormat="1" ht="27.75" customHeight="1">
      <c r="A14" s="526"/>
      <c r="B14" s="530" t="s">
        <v>34</v>
      </c>
      <c r="C14" s="531" t="s">
        <v>504</v>
      </c>
      <c r="D14" s="532"/>
      <c r="E14" s="735"/>
      <c r="F14" s="534">
        <v>21</v>
      </c>
      <c r="G14" s="577">
        <v>4083800</v>
      </c>
      <c r="H14" s="736"/>
      <c r="I14" s="536"/>
      <c r="J14" s="537">
        <v>16758500</v>
      </c>
      <c r="K14" s="737">
        <v>0.06</v>
      </c>
    </row>
    <row r="15" spans="1:11" s="12" customFormat="1" ht="27.75" customHeight="1">
      <c r="A15" s="8"/>
      <c r="B15" s="307" t="s">
        <v>31</v>
      </c>
      <c r="C15" s="62" t="s">
        <v>668</v>
      </c>
      <c r="D15" s="892"/>
      <c r="E15" s="70"/>
      <c r="F15" s="221"/>
      <c r="G15" s="404">
        <v>28088540</v>
      </c>
      <c r="H15" s="33"/>
      <c r="I15" s="444">
        <v>3106141</v>
      </c>
      <c r="J15" s="446">
        <v>88080200</v>
      </c>
      <c r="K15" s="159">
        <v>0.043</v>
      </c>
    </row>
    <row r="16" spans="1:11" s="529" customFormat="1" ht="39" customHeight="1">
      <c r="A16" s="526"/>
      <c r="B16" s="530" t="s">
        <v>35</v>
      </c>
      <c r="C16" s="531" t="s">
        <v>474</v>
      </c>
      <c r="D16" s="532"/>
      <c r="E16" s="533"/>
      <c r="F16" s="534">
        <v>519</v>
      </c>
      <c r="G16" s="535">
        <v>58433464</v>
      </c>
      <c r="H16" s="531">
        <v>42</v>
      </c>
      <c r="I16" s="536">
        <v>6816643</v>
      </c>
      <c r="J16" s="537">
        <v>94011400</v>
      </c>
      <c r="K16" s="538">
        <v>0.056</v>
      </c>
    </row>
    <row r="17" spans="1:11" s="12" customFormat="1" ht="27.75" customHeight="1">
      <c r="A17" s="8"/>
      <c r="B17" s="307" t="s">
        <v>36</v>
      </c>
      <c r="C17" s="67" t="s">
        <v>229</v>
      </c>
      <c r="D17" s="67"/>
      <c r="E17" s="117"/>
      <c r="F17" s="221"/>
      <c r="G17" s="417">
        <v>31528000</v>
      </c>
      <c r="H17" s="139">
        <v>2</v>
      </c>
      <c r="I17" s="444">
        <v>332000</v>
      </c>
      <c r="J17" s="446">
        <v>42399000</v>
      </c>
      <c r="K17" s="160">
        <v>0.025</v>
      </c>
    </row>
    <row r="18" spans="1:11" s="12" customFormat="1" ht="27.75" customHeight="1">
      <c r="A18" s="8"/>
      <c r="B18" s="307" t="s">
        <v>38</v>
      </c>
      <c r="C18" s="67" t="s">
        <v>1154</v>
      </c>
      <c r="D18" s="167"/>
      <c r="E18" s="138"/>
      <c r="F18" s="221">
        <v>730</v>
      </c>
      <c r="G18" s="417">
        <v>59758182</v>
      </c>
      <c r="H18" s="67">
        <v>4</v>
      </c>
      <c r="I18" s="444">
        <v>135031</v>
      </c>
      <c r="J18" s="446">
        <v>119478900</v>
      </c>
      <c r="K18" s="160">
        <v>0.111</v>
      </c>
    </row>
    <row r="19" spans="1:11" s="12" customFormat="1" ht="39.75" customHeight="1">
      <c r="A19" s="8"/>
      <c r="B19" s="530" t="s">
        <v>39</v>
      </c>
      <c r="C19" s="531" t="s">
        <v>504</v>
      </c>
      <c r="D19" s="531"/>
      <c r="E19" s="661"/>
      <c r="F19" s="534">
        <v>186</v>
      </c>
      <c r="G19" s="577">
        <v>15288754</v>
      </c>
      <c r="H19" s="531"/>
      <c r="I19" s="536"/>
      <c r="J19" s="537">
        <v>352226142</v>
      </c>
      <c r="K19" s="662">
        <v>0.079</v>
      </c>
    </row>
    <row r="20" spans="1:11" s="12" customFormat="1" ht="27.75" customHeight="1">
      <c r="A20" s="8"/>
      <c r="B20" s="307" t="s">
        <v>37</v>
      </c>
      <c r="C20" s="67" t="s">
        <v>632</v>
      </c>
      <c r="D20" s="167"/>
      <c r="E20" s="138"/>
      <c r="F20" s="221"/>
      <c r="G20" s="417">
        <v>33906765</v>
      </c>
      <c r="H20" s="67">
        <v>1</v>
      </c>
      <c r="I20" s="444">
        <v>16800</v>
      </c>
      <c r="J20" s="446">
        <v>74339900</v>
      </c>
      <c r="K20" s="159">
        <v>0.063</v>
      </c>
    </row>
  </sheetData>
  <sheetProtection/>
  <mergeCells count="3">
    <mergeCell ref="C2:E2"/>
    <mergeCell ref="F2:H2"/>
    <mergeCell ref="J2:K2"/>
  </mergeCells>
  <printOptions/>
  <pageMargins left="0.31496062992125984" right="0.31496062992125984" top="0.35433070866141736" bottom="0.35433070866141736" header="0.31496062992125984" footer="0.31496062992125984"/>
  <pageSetup fitToWidth="0" fitToHeight="1" orientation="landscape" paperSize="9" scale="87" r:id="rId1"/>
  <headerFooter alignWithMargins="0">
    <oddHeader>&amp;R&amp;10 2</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pane ySplit="2" topLeftCell="A3" activePane="bottomLeft" state="frozen"/>
      <selection pane="topLeft" activeCell="D23" sqref="D23"/>
      <selection pane="bottomLeft" activeCell="D7" sqref="D7"/>
    </sheetView>
  </sheetViews>
  <sheetFormatPr defaultColWidth="9.00390625" defaultRowHeight="13.5"/>
  <cols>
    <col min="1" max="1" width="3.125" style="0" customWidth="1"/>
    <col min="2" max="2" width="11.25390625" style="0" customWidth="1"/>
    <col min="3" max="3" width="20.625" style="0" customWidth="1"/>
    <col min="4" max="5" width="20.625" style="3" customWidth="1"/>
    <col min="6" max="6" width="20.625" style="0" customWidth="1"/>
    <col min="7" max="7" width="70.625" style="0" customWidth="1"/>
    <col min="8" max="9" width="6.625" style="0" customWidth="1"/>
    <col min="10" max="10" width="8.625" style="0" customWidth="1"/>
    <col min="11" max="11" width="6.625" style="0" customWidth="1"/>
    <col min="12" max="12" width="7.625" style="0" customWidth="1"/>
    <col min="13" max="13" width="8.625" style="0" customWidth="1"/>
    <col min="14" max="15" width="7.625" style="0" customWidth="1"/>
    <col min="16" max="16" width="8.625" style="0" customWidth="1"/>
    <col min="17" max="17" width="7.625" style="0" customWidth="1"/>
    <col min="19" max="22" width="13.625" style="0" customWidth="1"/>
  </cols>
  <sheetData>
    <row r="1" spans="1:11" ht="18.75" customHeight="1">
      <c r="A1" s="90"/>
      <c r="B1" s="91"/>
      <c r="C1" s="91" t="s">
        <v>214</v>
      </c>
      <c r="D1" s="107"/>
      <c r="E1" s="107"/>
      <c r="F1" s="94"/>
      <c r="G1" s="94"/>
      <c r="H1" s="94"/>
      <c r="I1" s="94"/>
      <c r="J1" s="94"/>
      <c r="K1" s="94"/>
    </row>
    <row r="2" spans="1:7" ht="18.75" customHeight="1">
      <c r="A2" s="90"/>
      <c r="B2" s="91"/>
      <c r="C2" s="365" t="s">
        <v>320</v>
      </c>
      <c r="D2"/>
      <c r="E2"/>
      <c r="G2" t="s">
        <v>321</v>
      </c>
    </row>
    <row r="3" spans="1:7" s="12" customFormat="1" ht="39.75" customHeight="1">
      <c r="A3" s="8"/>
      <c r="B3" s="98"/>
      <c r="C3" s="512" t="s">
        <v>178</v>
      </c>
      <c r="D3" s="366" t="s">
        <v>179</v>
      </c>
      <c r="E3" s="243" t="s">
        <v>180</v>
      </c>
      <c r="F3" s="392" t="s">
        <v>181</v>
      </c>
      <c r="G3" s="391" t="s">
        <v>23</v>
      </c>
    </row>
    <row r="4" spans="1:7" s="12" customFormat="1" ht="49.5" customHeight="1">
      <c r="A4" s="8"/>
      <c r="B4" s="98" t="s">
        <v>24</v>
      </c>
      <c r="C4" s="767">
        <v>44916681659</v>
      </c>
      <c r="D4" s="522">
        <v>44907825659</v>
      </c>
      <c r="E4" s="335">
        <v>5280605908</v>
      </c>
      <c r="F4" s="393">
        <v>1920721988</v>
      </c>
      <c r="G4" s="327" t="s">
        <v>394</v>
      </c>
    </row>
    <row r="5" spans="1:7" s="12" customFormat="1" ht="31.5" customHeight="1">
      <c r="A5" s="8"/>
      <c r="B5" s="98" t="s">
        <v>28</v>
      </c>
      <c r="C5" s="810">
        <v>4898831519</v>
      </c>
      <c r="D5" s="335">
        <v>4551218826</v>
      </c>
      <c r="E5" s="335">
        <v>269841936</v>
      </c>
      <c r="F5" s="393">
        <v>0</v>
      </c>
      <c r="G5" s="27" t="s">
        <v>1189</v>
      </c>
    </row>
    <row r="6" spans="1:7" s="12" customFormat="1" ht="31.5" customHeight="1">
      <c r="A6" s="8"/>
      <c r="B6" s="98" t="s">
        <v>27</v>
      </c>
      <c r="C6" s="810">
        <v>5924283808</v>
      </c>
      <c r="D6" s="335">
        <v>5652870738</v>
      </c>
      <c r="E6" s="335">
        <v>398677561</v>
      </c>
      <c r="F6" s="393">
        <v>0</v>
      </c>
      <c r="G6" s="64" t="s">
        <v>822</v>
      </c>
    </row>
    <row r="7" spans="1:7" s="12" customFormat="1" ht="31.5" customHeight="1">
      <c r="A7" s="8"/>
      <c r="B7" s="98" t="s">
        <v>29</v>
      </c>
      <c r="C7" s="335">
        <v>6538369332</v>
      </c>
      <c r="D7" s="367">
        <v>6515683123</v>
      </c>
      <c r="E7" s="335">
        <v>541329246</v>
      </c>
      <c r="F7" s="393">
        <v>34442922</v>
      </c>
      <c r="G7" s="64" t="s">
        <v>823</v>
      </c>
    </row>
    <row r="8" spans="1:7" s="12" customFormat="1" ht="90" customHeight="1">
      <c r="A8" s="8"/>
      <c r="B8" s="98" t="s">
        <v>0</v>
      </c>
      <c r="C8" s="335">
        <v>12428470043</v>
      </c>
      <c r="D8" s="367">
        <v>12120262793</v>
      </c>
      <c r="E8" s="335">
        <v>1157067663</v>
      </c>
      <c r="F8" s="393">
        <v>114225893</v>
      </c>
      <c r="G8" s="327" t="s">
        <v>462</v>
      </c>
    </row>
    <row r="9" spans="1:7" s="12" customFormat="1" ht="31.5" customHeight="1">
      <c r="A9" s="8"/>
      <c r="B9" s="98" t="s">
        <v>25</v>
      </c>
      <c r="C9" s="902">
        <v>3686568369</v>
      </c>
      <c r="D9" s="767">
        <v>3646104978</v>
      </c>
      <c r="E9" s="337">
        <v>343365168</v>
      </c>
      <c r="F9" s="394">
        <v>60000000</v>
      </c>
      <c r="G9" s="64" t="s">
        <v>1020</v>
      </c>
    </row>
    <row r="10" spans="1:7" s="12" customFormat="1" ht="31.5" customHeight="1">
      <c r="A10" s="8"/>
      <c r="B10" s="98" t="s">
        <v>26</v>
      </c>
      <c r="C10" s="810">
        <v>7652635697</v>
      </c>
      <c r="D10" s="335">
        <v>7648589666</v>
      </c>
      <c r="E10" s="335"/>
      <c r="F10" s="393">
        <v>166482208</v>
      </c>
      <c r="G10" s="64" t="s">
        <v>824</v>
      </c>
    </row>
    <row r="11" spans="1:7" s="12" customFormat="1" ht="39.75" customHeight="1">
      <c r="A11" s="8"/>
      <c r="B11" s="98" t="s">
        <v>30</v>
      </c>
      <c r="C11" s="810">
        <v>7917150255</v>
      </c>
      <c r="D11" s="335">
        <v>7883098093</v>
      </c>
      <c r="E11" s="335">
        <v>636223505</v>
      </c>
      <c r="F11" s="393">
        <v>87134603</v>
      </c>
      <c r="G11" s="27" t="s">
        <v>825</v>
      </c>
    </row>
    <row r="12" spans="1:7" s="12" customFormat="1" ht="31.5" customHeight="1">
      <c r="A12" s="8"/>
      <c r="B12" s="98" t="s">
        <v>32</v>
      </c>
      <c r="C12" s="810">
        <v>2030649508</v>
      </c>
      <c r="D12" s="335">
        <v>2001535423</v>
      </c>
      <c r="E12" s="335">
        <v>182606482</v>
      </c>
      <c r="F12" s="393">
        <v>17500000</v>
      </c>
      <c r="G12" s="27" t="s">
        <v>1021</v>
      </c>
    </row>
    <row r="13" spans="1:7" s="12" customFormat="1" ht="31.5" customHeight="1">
      <c r="A13" s="8"/>
      <c r="B13" s="98" t="s">
        <v>33</v>
      </c>
      <c r="C13" s="810">
        <v>2346217867</v>
      </c>
      <c r="D13" s="335">
        <v>2238997628</v>
      </c>
      <c r="E13" s="335">
        <v>143722093</v>
      </c>
      <c r="F13" s="393">
        <v>6482522</v>
      </c>
      <c r="G13" s="64" t="s">
        <v>826</v>
      </c>
    </row>
    <row r="14" spans="1:7" s="12" customFormat="1" ht="31.5" customHeight="1">
      <c r="A14" s="8"/>
      <c r="B14" s="530" t="s">
        <v>34</v>
      </c>
      <c r="C14" s="841">
        <v>438365952</v>
      </c>
      <c r="D14" s="641">
        <v>435583694</v>
      </c>
      <c r="E14" s="641">
        <v>38934511</v>
      </c>
      <c r="F14" s="642">
        <v>0</v>
      </c>
      <c r="G14" s="643"/>
    </row>
    <row r="15" spans="1:7" s="12" customFormat="1" ht="31.5" customHeight="1">
      <c r="A15" s="8"/>
      <c r="B15" s="98" t="s">
        <v>31</v>
      </c>
      <c r="C15" s="810">
        <v>3131307637</v>
      </c>
      <c r="D15" s="335">
        <v>2973188272</v>
      </c>
      <c r="E15" s="335">
        <v>23982664</v>
      </c>
      <c r="F15" s="393">
        <v>13897904</v>
      </c>
      <c r="G15" s="27" t="s">
        <v>1190</v>
      </c>
    </row>
    <row r="16" spans="1:7" s="12" customFormat="1" ht="31.5" customHeight="1">
      <c r="A16" s="8"/>
      <c r="B16" s="530" t="s">
        <v>35</v>
      </c>
      <c r="C16" s="641">
        <v>3157871956</v>
      </c>
      <c r="D16" s="639">
        <v>3067625656</v>
      </c>
      <c r="E16" s="641">
        <v>309909762</v>
      </c>
      <c r="F16" s="642">
        <v>0</v>
      </c>
      <c r="G16" s="643" t="s">
        <v>583</v>
      </c>
    </row>
    <row r="17" spans="1:7" s="12" customFormat="1" ht="31.5" customHeight="1">
      <c r="A17" s="8"/>
      <c r="B17" s="98" t="s">
        <v>36</v>
      </c>
      <c r="C17" s="335">
        <v>1710350897</v>
      </c>
      <c r="D17" s="367">
        <v>1535753291</v>
      </c>
      <c r="E17" s="335">
        <v>122772249</v>
      </c>
      <c r="F17" s="393">
        <v>0</v>
      </c>
      <c r="G17" s="64"/>
    </row>
    <row r="18" spans="1:7" s="12" customFormat="1" ht="31.5" customHeight="1">
      <c r="A18" s="8"/>
      <c r="B18" s="98" t="s">
        <v>38</v>
      </c>
      <c r="C18" s="893">
        <v>2890809838</v>
      </c>
      <c r="D18" s="420">
        <v>2704283883</v>
      </c>
      <c r="E18" s="336">
        <v>227604825</v>
      </c>
      <c r="F18" s="395">
        <v>0</v>
      </c>
      <c r="G18" s="27"/>
    </row>
    <row r="19" spans="1:7" ht="31.5" customHeight="1">
      <c r="A19" s="8"/>
      <c r="B19" s="530" t="s">
        <v>39</v>
      </c>
      <c r="C19" s="641">
        <v>1124076625</v>
      </c>
      <c r="D19" s="639">
        <v>1110424969</v>
      </c>
      <c r="E19" s="641">
        <v>116675685</v>
      </c>
      <c r="F19" s="642">
        <v>6819000</v>
      </c>
      <c r="G19" s="643"/>
    </row>
    <row r="20" spans="2:7" ht="31.5" customHeight="1">
      <c r="B20" s="98" t="s">
        <v>37</v>
      </c>
      <c r="C20" s="335">
        <v>2293674219</v>
      </c>
      <c r="D20" s="367">
        <v>2139345211</v>
      </c>
      <c r="E20" s="335">
        <v>151513445</v>
      </c>
      <c r="F20" s="393">
        <v>34498258</v>
      </c>
      <c r="G20" s="64"/>
    </row>
  </sheetData>
  <sheetProtection/>
  <printOptions/>
  <pageMargins left="0.39" right="0.28" top="0.17" bottom="0.14" header="0.13" footer="0.14"/>
  <pageSetup fitToHeight="1" fitToWidth="1" orientation="landscape" paperSize="9" scale="87" r:id="rId1"/>
  <headerFooter alignWithMargins="0">
    <oddHeader>&amp;R&amp;10 13</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U49"/>
  <sheetViews>
    <sheetView zoomScalePageLayoutView="0" workbookViewId="0" topLeftCell="I1">
      <pane ySplit="4" topLeftCell="A17" activePane="bottomLeft" state="frozen"/>
      <selection pane="topLeft" activeCell="D23" sqref="D23"/>
      <selection pane="bottomLeft" activeCell="R7" sqref="R7"/>
    </sheetView>
  </sheetViews>
  <sheetFormatPr defaultColWidth="9.00390625" defaultRowHeight="13.5"/>
  <cols>
    <col min="1" max="1" width="3.25390625" style="0" customWidth="1"/>
    <col min="2" max="2" width="12.25390625" style="0" customWidth="1"/>
    <col min="3" max="5" width="7.625" style="0" customWidth="1"/>
    <col min="6" max="11" width="8.625" style="0" customWidth="1"/>
    <col min="13" max="13" width="7.625" style="0" customWidth="1"/>
    <col min="14" max="16" width="9.625" style="0" customWidth="1"/>
    <col min="17" max="19" width="8.625" style="0" customWidth="1"/>
    <col min="20" max="20" width="20.625" style="0" customWidth="1"/>
    <col min="21" max="21" width="11.625" style="0" customWidth="1"/>
  </cols>
  <sheetData>
    <row r="1" spans="1:3" ht="18.75" customHeight="1">
      <c r="A1" s="90"/>
      <c r="B1" s="91"/>
      <c r="C1" s="91" t="s">
        <v>215</v>
      </c>
    </row>
    <row r="2" spans="1:21" ht="30" customHeight="1">
      <c r="A2" s="90"/>
      <c r="B2" s="91"/>
      <c r="C2" s="94" t="s">
        <v>327</v>
      </c>
      <c r="F2" t="s">
        <v>347</v>
      </c>
      <c r="L2" s="940" t="s">
        <v>333</v>
      </c>
      <c r="M2" s="942"/>
      <c r="N2" s="940" t="s">
        <v>334</v>
      </c>
      <c r="O2" s="942"/>
      <c r="P2" s="942"/>
      <c r="Q2" t="s">
        <v>338</v>
      </c>
      <c r="T2" s="940" t="s">
        <v>341</v>
      </c>
      <c r="U2" s="940"/>
    </row>
    <row r="3" spans="1:11" ht="30" customHeight="1">
      <c r="A3" s="7"/>
      <c r="B3" s="103"/>
      <c r="C3" s="510"/>
      <c r="D3" s="510"/>
      <c r="F3" s="466" t="s">
        <v>322</v>
      </c>
      <c r="G3" s="466"/>
      <c r="H3" s="943" t="s">
        <v>323</v>
      </c>
      <c r="I3" s="940"/>
      <c r="J3" s="944" t="s">
        <v>332</v>
      </c>
      <c r="K3" s="940"/>
    </row>
    <row r="4" spans="1:21" ht="39.75" customHeight="1">
      <c r="A4" s="8"/>
      <c r="B4" s="84"/>
      <c r="C4" s="112" t="s">
        <v>344</v>
      </c>
      <c r="D4" s="112" t="s">
        <v>345</v>
      </c>
      <c r="E4" s="497" t="s">
        <v>346</v>
      </c>
      <c r="F4" s="513" t="s">
        <v>324</v>
      </c>
      <c r="G4" s="512" t="s">
        <v>325</v>
      </c>
      <c r="H4" s="512" t="s">
        <v>326</v>
      </c>
      <c r="I4" s="512" t="s">
        <v>325</v>
      </c>
      <c r="J4" s="195" t="s">
        <v>328</v>
      </c>
      <c r="K4" s="514" t="s">
        <v>329</v>
      </c>
      <c r="L4" s="513" t="s">
        <v>330</v>
      </c>
      <c r="M4" s="516" t="s">
        <v>331</v>
      </c>
      <c r="N4" s="515" t="s">
        <v>335</v>
      </c>
      <c r="O4" s="195" t="s">
        <v>336</v>
      </c>
      <c r="P4" s="514" t="s">
        <v>337</v>
      </c>
      <c r="Q4" s="517" t="s">
        <v>339</v>
      </c>
      <c r="R4" s="511" t="s">
        <v>391</v>
      </c>
      <c r="S4" s="516" t="s">
        <v>340</v>
      </c>
      <c r="T4" s="518" t="s">
        <v>342</v>
      </c>
      <c r="U4" s="243" t="s">
        <v>343</v>
      </c>
    </row>
    <row r="5" spans="1:21" s="12" customFormat="1" ht="60" customHeight="1">
      <c r="A5" s="8"/>
      <c r="B5" s="87" t="s">
        <v>24</v>
      </c>
      <c r="C5" s="317">
        <v>18215</v>
      </c>
      <c r="D5" s="519">
        <v>2885</v>
      </c>
      <c r="E5" s="140">
        <v>3147</v>
      </c>
      <c r="F5" s="520">
        <v>7</v>
      </c>
      <c r="G5" s="317">
        <v>347</v>
      </c>
      <c r="H5" s="317">
        <v>133</v>
      </c>
      <c r="I5" s="317">
        <v>2536</v>
      </c>
      <c r="J5" s="317">
        <v>358</v>
      </c>
      <c r="K5" s="140">
        <v>2036</v>
      </c>
      <c r="L5" s="520">
        <v>6</v>
      </c>
      <c r="M5" s="521" t="s">
        <v>229</v>
      </c>
      <c r="N5" s="143">
        <v>1269</v>
      </c>
      <c r="O5" s="317">
        <v>31</v>
      </c>
      <c r="P5" s="140">
        <v>572</v>
      </c>
      <c r="Q5" s="520">
        <v>24770</v>
      </c>
      <c r="R5" s="317">
        <v>56190</v>
      </c>
      <c r="S5" s="521">
        <v>639</v>
      </c>
      <c r="T5" s="327" t="s">
        <v>392</v>
      </c>
      <c r="U5" s="23" t="s">
        <v>393</v>
      </c>
    </row>
    <row r="6" spans="1:21" ht="39.75" customHeight="1">
      <c r="A6" s="8"/>
      <c r="B6" s="87" t="s">
        <v>28</v>
      </c>
      <c r="C6" s="317">
        <v>1596</v>
      </c>
      <c r="D6" s="519">
        <v>183</v>
      </c>
      <c r="E6" s="140">
        <v>256</v>
      </c>
      <c r="F6" s="520"/>
      <c r="G6" s="317"/>
      <c r="H6" s="317">
        <v>66</v>
      </c>
      <c r="I6" s="317"/>
      <c r="J6" s="317"/>
      <c r="K6" s="140"/>
      <c r="L6" s="520">
        <v>1</v>
      </c>
      <c r="M6" s="521"/>
      <c r="N6" s="143">
        <v>39</v>
      </c>
      <c r="O6" s="317">
        <v>2</v>
      </c>
      <c r="P6" s="140">
        <v>21</v>
      </c>
      <c r="Q6" s="520">
        <v>219</v>
      </c>
      <c r="R6" s="317"/>
      <c r="S6" s="521">
        <v>170</v>
      </c>
      <c r="T6" s="327" t="s">
        <v>1187</v>
      </c>
      <c r="U6" s="791">
        <v>0.024</v>
      </c>
    </row>
    <row r="7" spans="1:21" s="12" customFormat="1" ht="30" customHeight="1">
      <c r="A7" s="8"/>
      <c r="B7" s="87" t="s">
        <v>27</v>
      </c>
      <c r="C7" s="317">
        <v>2483</v>
      </c>
      <c r="D7" s="519">
        <v>172</v>
      </c>
      <c r="E7" s="140">
        <v>426</v>
      </c>
      <c r="F7" s="520">
        <v>2</v>
      </c>
      <c r="G7" s="317">
        <v>100</v>
      </c>
      <c r="H7" s="317">
        <v>6</v>
      </c>
      <c r="I7" s="317">
        <v>272</v>
      </c>
      <c r="J7" s="317">
        <v>90</v>
      </c>
      <c r="K7" s="140">
        <v>303</v>
      </c>
      <c r="L7" s="520">
        <v>1</v>
      </c>
      <c r="M7" s="521" t="s">
        <v>827</v>
      </c>
      <c r="N7" s="143">
        <v>86</v>
      </c>
      <c r="O7" s="317">
        <v>3</v>
      </c>
      <c r="P7" s="140">
        <v>65</v>
      </c>
      <c r="Q7" s="520">
        <v>387</v>
      </c>
      <c r="R7" s="317">
        <v>7344</v>
      </c>
      <c r="S7" s="521">
        <v>57</v>
      </c>
      <c r="T7" s="64" t="s">
        <v>828</v>
      </c>
      <c r="U7" s="791">
        <v>0.0284</v>
      </c>
    </row>
    <row r="8" spans="1:21" s="12" customFormat="1" ht="30" customHeight="1">
      <c r="A8" s="8"/>
      <c r="B8" s="87" t="s">
        <v>29</v>
      </c>
      <c r="C8" s="317">
        <v>2338</v>
      </c>
      <c r="D8" s="519">
        <v>404</v>
      </c>
      <c r="E8" s="140">
        <v>424</v>
      </c>
      <c r="F8" s="520">
        <v>1</v>
      </c>
      <c r="G8" s="317">
        <v>50</v>
      </c>
      <c r="H8" s="317">
        <v>10</v>
      </c>
      <c r="I8" s="317">
        <v>350</v>
      </c>
      <c r="J8" s="317">
        <v>73</v>
      </c>
      <c r="K8" s="140">
        <v>18</v>
      </c>
      <c r="L8" s="520">
        <v>0</v>
      </c>
      <c r="M8" s="521" t="s">
        <v>827</v>
      </c>
      <c r="N8" s="143">
        <v>102</v>
      </c>
      <c r="O8" s="317">
        <v>6</v>
      </c>
      <c r="P8" s="140">
        <v>75</v>
      </c>
      <c r="Q8" s="520">
        <v>534</v>
      </c>
      <c r="R8" s="317">
        <v>2658</v>
      </c>
      <c r="S8" s="521">
        <v>65</v>
      </c>
      <c r="T8" s="64" t="s">
        <v>829</v>
      </c>
      <c r="U8" s="791">
        <v>0.0197</v>
      </c>
    </row>
    <row r="9" spans="1:21" s="12" customFormat="1" ht="30" customHeight="1">
      <c r="A9" s="8"/>
      <c r="B9" s="87" t="s">
        <v>0</v>
      </c>
      <c r="C9" s="317">
        <v>4476</v>
      </c>
      <c r="D9" s="519">
        <v>698</v>
      </c>
      <c r="E9" s="140">
        <v>904</v>
      </c>
      <c r="F9" s="520">
        <v>4</v>
      </c>
      <c r="G9" s="317">
        <v>162</v>
      </c>
      <c r="H9" s="317">
        <v>32</v>
      </c>
      <c r="I9" s="317">
        <v>595</v>
      </c>
      <c r="J9" s="317">
        <v>4</v>
      </c>
      <c r="K9" s="140">
        <v>4</v>
      </c>
      <c r="L9" s="520">
        <v>2</v>
      </c>
      <c r="M9" s="521" t="s">
        <v>229</v>
      </c>
      <c r="N9" s="143">
        <v>291</v>
      </c>
      <c r="O9" s="317">
        <v>12</v>
      </c>
      <c r="P9" s="140">
        <v>214</v>
      </c>
      <c r="Q9" s="520">
        <v>889</v>
      </c>
      <c r="R9" s="317">
        <v>4130</v>
      </c>
      <c r="S9" s="521">
        <v>105</v>
      </c>
      <c r="T9" s="64" t="s">
        <v>463</v>
      </c>
      <c r="U9" s="791">
        <v>0.0201</v>
      </c>
    </row>
    <row r="10" spans="1:21" s="12" customFormat="1" ht="30" customHeight="1">
      <c r="A10" s="8"/>
      <c r="B10" s="87" t="s">
        <v>25</v>
      </c>
      <c r="C10" s="317">
        <v>1403</v>
      </c>
      <c r="D10" s="519">
        <v>192</v>
      </c>
      <c r="E10" s="140">
        <v>263</v>
      </c>
      <c r="F10" s="520">
        <v>0</v>
      </c>
      <c r="G10" s="317"/>
      <c r="H10" s="317">
        <v>7</v>
      </c>
      <c r="I10" s="317">
        <v>287</v>
      </c>
      <c r="J10" s="317">
        <v>33</v>
      </c>
      <c r="K10" s="140">
        <v>173</v>
      </c>
      <c r="L10" s="520">
        <v>1</v>
      </c>
      <c r="M10" s="521" t="s">
        <v>1008</v>
      </c>
      <c r="N10" s="143">
        <v>116</v>
      </c>
      <c r="O10" s="317">
        <v>4</v>
      </c>
      <c r="P10" s="140">
        <v>61</v>
      </c>
      <c r="Q10" s="520">
        <v>45</v>
      </c>
      <c r="R10" s="317">
        <v>269</v>
      </c>
      <c r="S10" s="521">
        <v>16</v>
      </c>
      <c r="T10" s="64"/>
      <c r="U10" s="49"/>
    </row>
    <row r="11" spans="1:21" s="12" customFormat="1" ht="39.75" customHeight="1">
      <c r="A11" s="8"/>
      <c r="B11" s="87" t="s">
        <v>26</v>
      </c>
      <c r="C11" s="317">
        <v>2704</v>
      </c>
      <c r="D11" s="519">
        <v>305</v>
      </c>
      <c r="E11" s="140">
        <v>463</v>
      </c>
      <c r="F11" s="520">
        <v>1</v>
      </c>
      <c r="G11" s="317">
        <v>20</v>
      </c>
      <c r="H11" s="317">
        <v>7</v>
      </c>
      <c r="I11" s="317">
        <v>200</v>
      </c>
      <c r="J11" s="317">
        <v>68</v>
      </c>
      <c r="K11" s="140">
        <v>258</v>
      </c>
      <c r="L11" s="520">
        <v>0</v>
      </c>
      <c r="M11" s="521"/>
      <c r="N11" s="143">
        <v>134</v>
      </c>
      <c r="O11" s="317">
        <v>2</v>
      </c>
      <c r="P11" s="140">
        <v>35</v>
      </c>
      <c r="Q11" s="520">
        <v>311</v>
      </c>
      <c r="R11" s="317">
        <v>1463</v>
      </c>
      <c r="S11" s="521">
        <v>74</v>
      </c>
      <c r="T11" s="327" t="s">
        <v>831</v>
      </c>
      <c r="U11" s="791">
        <v>0.0226</v>
      </c>
    </row>
    <row r="12" spans="1:21" s="12" customFormat="1" ht="69.75" customHeight="1">
      <c r="A12" s="8"/>
      <c r="B12" s="87" t="s">
        <v>30</v>
      </c>
      <c r="C12" s="317">
        <v>3044</v>
      </c>
      <c r="D12" s="519">
        <v>296</v>
      </c>
      <c r="E12" s="140">
        <v>530</v>
      </c>
      <c r="F12" s="520">
        <v>2</v>
      </c>
      <c r="G12" s="317">
        <v>200</v>
      </c>
      <c r="H12" s="317">
        <v>6</v>
      </c>
      <c r="I12" s="317">
        <v>114</v>
      </c>
      <c r="J12" s="317">
        <v>93</v>
      </c>
      <c r="K12" s="140">
        <v>108</v>
      </c>
      <c r="L12" s="520">
        <v>2</v>
      </c>
      <c r="M12" s="521" t="s">
        <v>772</v>
      </c>
      <c r="N12" s="143">
        <v>130</v>
      </c>
      <c r="O12" s="317">
        <v>2</v>
      </c>
      <c r="P12" s="140">
        <v>60</v>
      </c>
      <c r="Q12" s="520">
        <v>229</v>
      </c>
      <c r="R12" s="317">
        <v>1238</v>
      </c>
      <c r="S12" s="521">
        <v>48</v>
      </c>
      <c r="T12" s="327" t="s">
        <v>832</v>
      </c>
      <c r="U12" s="23" t="s">
        <v>833</v>
      </c>
    </row>
    <row r="13" spans="1:21" s="12" customFormat="1" ht="39.75" customHeight="1">
      <c r="A13" s="8"/>
      <c r="B13" s="87" t="s">
        <v>32</v>
      </c>
      <c r="C13" s="317">
        <v>876</v>
      </c>
      <c r="D13" s="519">
        <v>145</v>
      </c>
      <c r="E13" s="140">
        <v>125</v>
      </c>
      <c r="F13" s="520">
        <v>0</v>
      </c>
      <c r="G13" s="317">
        <v>0</v>
      </c>
      <c r="H13" s="317">
        <v>17</v>
      </c>
      <c r="I13" s="317">
        <v>53</v>
      </c>
      <c r="J13" s="317">
        <v>27</v>
      </c>
      <c r="K13" s="140">
        <v>106</v>
      </c>
      <c r="L13" s="520">
        <v>0</v>
      </c>
      <c r="M13" s="521" t="s">
        <v>1008</v>
      </c>
      <c r="N13" s="143">
        <v>23</v>
      </c>
      <c r="O13" s="317">
        <v>0</v>
      </c>
      <c r="P13" s="140">
        <v>7</v>
      </c>
      <c r="Q13" s="520">
        <v>140</v>
      </c>
      <c r="R13" s="317">
        <v>852</v>
      </c>
      <c r="S13" s="521">
        <v>19</v>
      </c>
      <c r="T13" s="27" t="s">
        <v>1019</v>
      </c>
      <c r="U13" s="791">
        <v>0.0385</v>
      </c>
    </row>
    <row r="14" spans="1:21" s="12" customFormat="1" ht="39.75" customHeight="1">
      <c r="A14" s="8"/>
      <c r="B14" s="87" t="s">
        <v>33</v>
      </c>
      <c r="C14" s="317">
        <v>719</v>
      </c>
      <c r="D14" s="519">
        <v>83</v>
      </c>
      <c r="E14" s="140">
        <v>191</v>
      </c>
      <c r="F14" s="520">
        <v>1</v>
      </c>
      <c r="G14" s="317">
        <v>70</v>
      </c>
      <c r="H14" s="317">
        <v>3</v>
      </c>
      <c r="I14" s="317">
        <v>35</v>
      </c>
      <c r="J14" s="317">
        <v>29</v>
      </c>
      <c r="K14" s="140">
        <v>71</v>
      </c>
      <c r="L14" s="520">
        <v>0</v>
      </c>
      <c r="M14" s="521"/>
      <c r="N14" s="143">
        <v>25</v>
      </c>
      <c r="O14" s="317">
        <v>1</v>
      </c>
      <c r="P14" s="140">
        <v>18</v>
      </c>
      <c r="Q14" s="520">
        <v>198</v>
      </c>
      <c r="R14" s="317">
        <v>1005</v>
      </c>
      <c r="S14" s="521">
        <v>37</v>
      </c>
      <c r="T14" s="327" t="s">
        <v>834</v>
      </c>
      <c r="U14" s="23" t="s">
        <v>830</v>
      </c>
    </row>
    <row r="15" spans="1:21" s="12" customFormat="1" ht="30" customHeight="1">
      <c r="A15" s="8"/>
      <c r="B15" s="527" t="s">
        <v>34</v>
      </c>
      <c r="C15" s="644">
        <v>152</v>
      </c>
      <c r="D15" s="773">
        <v>6</v>
      </c>
      <c r="E15" s="540">
        <v>29</v>
      </c>
      <c r="F15" s="645">
        <v>0</v>
      </c>
      <c r="G15" s="644">
        <v>0</v>
      </c>
      <c r="H15" s="644">
        <v>0</v>
      </c>
      <c r="I15" s="644">
        <v>0</v>
      </c>
      <c r="J15" s="644">
        <v>7</v>
      </c>
      <c r="K15" s="540">
        <v>2</v>
      </c>
      <c r="L15" s="645">
        <v>0</v>
      </c>
      <c r="M15" s="646"/>
      <c r="N15" s="544">
        <v>0</v>
      </c>
      <c r="O15" s="644">
        <v>0</v>
      </c>
      <c r="P15" s="540">
        <v>0</v>
      </c>
      <c r="Q15" s="645">
        <v>0</v>
      </c>
      <c r="R15" s="644">
        <v>0</v>
      </c>
      <c r="S15" s="646">
        <v>0</v>
      </c>
      <c r="T15" s="643" t="s">
        <v>581</v>
      </c>
      <c r="U15" s="827">
        <v>0.0488</v>
      </c>
    </row>
    <row r="16" spans="1:21" s="12" customFormat="1" ht="30" customHeight="1">
      <c r="A16" s="8"/>
      <c r="B16" s="87" t="s">
        <v>31</v>
      </c>
      <c r="C16" s="317">
        <v>1256</v>
      </c>
      <c r="D16" s="519">
        <v>176</v>
      </c>
      <c r="E16" s="140">
        <v>208</v>
      </c>
      <c r="F16" s="520">
        <v>1</v>
      </c>
      <c r="G16" s="317">
        <v>40</v>
      </c>
      <c r="H16" s="317">
        <v>8</v>
      </c>
      <c r="I16" s="317">
        <v>150</v>
      </c>
      <c r="J16" s="317">
        <v>29</v>
      </c>
      <c r="K16" s="140">
        <v>196</v>
      </c>
      <c r="L16" s="520">
        <v>0</v>
      </c>
      <c r="M16" s="521" t="s">
        <v>668</v>
      </c>
      <c r="N16" s="143">
        <v>70</v>
      </c>
      <c r="O16" s="317">
        <v>5</v>
      </c>
      <c r="P16" s="140">
        <v>46</v>
      </c>
      <c r="Q16" s="520">
        <v>693</v>
      </c>
      <c r="R16" s="317">
        <v>693</v>
      </c>
      <c r="S16" s="521">
        <v>30</v>
      </c>
      <c r="T16" s="64" t="s">
        <v>1188</v>
      </c>
      <c r="U16" s="791">
        <v>0.0284</v>
      </c>
    </row>
    <row r="17" spans="1:21" s="12" customFormat="1" ht="39.75" customHeight="1">
      <c r="A17" s="8"/>
      <c r="B17" s="527" t="s">
        <v>35</v>
      </c>
      <c r="C17" s="644">
        <v>1217</v>
      </c>
      <c r="D17" s="773">
        <v>107</v>
      </c>
      <c r="E17" s="540">
        <v>181</v>
      </c>
      <c r="F17" s="645">
        <v>1</v>
      </c>
      <c r="G17" s="644"/>
      <c r="H17" s="644">
        <v>3</v>
      </c>
      <c r="I17" s="644"/>
      <c r="J17" s="644">
        <v>52</v>
      </c>
      <c r="K17" s="540">
        <v>116</v>
      </c>
      <c r="L17" s="645">
        <v>1</v>
      </c>
      <c r="M17" s="646" t="s">
        <v>476</v>
      </c>
      <c r="N17" s="544">
        <v>57</v>
      </c>
      <c r="O17" s="644">
        <v>0</v>
      </c>
      <c r="P17" s="540">
        <v>29</v>
      </c>
      <c r="Q17" s="645">
        <v>282</v>
      </c>
      <c r="R17" s="644">
        <v>375</v>
      </c>
      <c r="S17" s="646">
        <v>47</v>
      </c>
      <c r="T17" s="572" t="s">
        <v>492</v>
      </c>
      <c r="U17" s="707" t="s">
        <v>835</v>
      </c>
    </row>
    <row r="18" spans="1:21" s="12" customFormat="1" ht="30" customHeight="1">
      <c r="A18" s="8"/>
      <c r="B18" s="87" t="s">
        <v>36</v>
      </c>
      <c r="C18" s="317"/>
      <c r="D18" s="519"/>
      <c r="E18" s="140"/>
      <c r="F18" s="520"/>
      <c r="G18" s="317"/>
      <c r="H18" s="317">
        <v>5</v>
      </c>
      <c r="I18" s="317">
        <v>90</v>
      </c>
      <c r="J18" s="317">
        <v>9</v>
      </c>
      <c r="K18" s="140">
        <v>61</v>
      </c>
      <c r="L18" s="520">
        <v>0</v>
      </c>
      <c r="M18" s="521" t="s">
        <v>229</v>
      </c>
      <c r="N18" s="143">
        <v>55</v>
      </c>
      <c r="O18" s="317">
        <v>1</v>
      </c>
      <c r="P18" s="140">
        <v>38</v>
      </c>
      <c r="Q18" s="520">
        <v>463</v>
      </c>
      <c r="R18" s="317">
        <v>2144</v>
      </c>
      <c r="S18" s="521">
        <v>17</v>
      </c>
      <c r="T18" s="27" t="s">
        <v>437</v>
      </c>
      <c r="U18" s="791">
        <v>0.0248</v>
      </c>
    </row>
    <row r="19" spans="1:21" s="12" customFormat="1" ht="30" customHeight="1">
      <c r="A19" s="8"/>
      <c r="B19" s="87" t="s">
        <v>38</v>
      </c>
      <c r="C19" s="317">
        <v>905</v>
      </c>
      <c r="D19" s="519">
        <v>140</v>
      </c>
      <c r="E19" s="140">
        <v>168</v>
      </c>
      <c r="F19" s="520">
        <v>0</v>
      </c>
      <c r="G19" s="317">
        <v>0</v>
      </c>
      <c r="H19" s="317">
        <v>2</v>
      </c>
      <c r="I19" s="317">
        <v>85</v>
      </c>
      <c r="J19" s="317">
        <v>19</v>
      </c>
      <c r="K19" s="140">
        <v>95</v>
      </c>
      <c r="L19" s="520">
        <v>0</v>
      </c>
      <c r="M19" s="521"/>
      <c r="N19" s="143">
        <v>48</v>
      </c>
      <c r="O19" s="317">
        <v>1</v>
      </c>
      <c r="P19" s="140">
        <v>20</v>
      </c>
      <c r="Q19" s="520">
        <v>681</v>
      </c>
      <c r="R19" s="317">
        <v>3989</v>
      </c>
      <c r="S19" s="521">
        <v>20</v>
      </c>
      <c r="T19" s="64"/>
      <c r="U19" s="49"/>
    </row>
    <row r="20" spans="1:21" s="12" customFormat="1" ht="30" customHeight="1">
      <c r="A20" s="8"/>
      <c r="B20" s="527" t="s">
        <v>39</v>
      </c>
      <c r="C20" s="644">
        <v>449</v>
      </c>
      <c r="D20" s="773">
        <v>101</v>
      </c>
      <c r="E20" s="540">
        <v>101</v>
      </c>
      <c r="F20" s="645">
        <v>0</v>
      </c>
      <c r="G20" s="644">
        <v>0</v>
      </c>
      <c r="H20" s="644">
        <v>1</v>
      </c>
      <c r="I20" s="644">
        <v>14</v>
      </c>
      <c r="J20" s="644">
        <v>8</v>
      </c>
      <c r="K20" s="540">
        <v>68</v>
      </c>
      <c r="L20" s="645">
        <v>0</v>
      </c>
      <c r="M20" s="646" t="s">
        <v>505</v>
      </c>
      <c r="N20" s="544">
        <v>14</v>
      </c>
      <c r="O20" s="644">
        <v>0</v>
      </c>
      <c r="P20" s="540">
        <v>14</v>
      </c>
      <c r="Q20" s="645">
        <v>91</v>
      </c>
      <c r="R20" s="644">
        <v>480</v>
      </c>
      <c r="S20" s="646">
        <v>9</v>
      </c>
      <c r="T20" s="643" t="s">
        <v>582</v>
      </c>
      <c r="U20" s="827">
        <v>0.0345</v>
      </c>
    </row>
    <row r="21" spans="1:21" s="5" customFormat="1" ht="39.75" customHeight="1">
      <c r="A21" s="8"/>
      <c r="B21" s="87" t="s">
        <v>37</v>
      </c>
      <c r="C21" s="317">
        <v>1020</v>
      </c>
      <c r="D21" s="317">
        <v>99</v>
      </c>
      <c r="E21" s="140">
        <v>158</v>
      </c>
      <c r="F21" s="828">
        <v>0</v>
      </c>
      <c r="G21" s="317"/>
      <c r="H21" s="317">
        <v>1</v>
      </c>
      <c r="I21" s="317">
        <v>20</v>
      </c>
      <c r="J21" s="317">
        <v>22</v>
      </c>
      <c r="K21" s="140">
        <v>112</v>
      </c>
      <c r="L21" s="520">
        <v>1</v>
      </c>
      <c r="M21" s="521" t="s">
        <v>818</v>
      </c>
      <c r="N21" s="143">
        <v>38</v>
      </c>
      <c r="O21" s="317">
        <v>0</v>
      </c>
      <c r="P21" s="140">
        <v>16</v>
      </c>
      <c r="Q21" s="520">
        <v>528</v>
      </c>
      <c r="R21" s="317">
        <v>3732</v>
      </c>
      <c r="S21" s="521">
        <v>16</v>
      </c>
      <c r="T21" s="327" t="s">
        <v>836</v>
      </c>
      <c r="U21" s="791">
        <v>0.0261</v>
      </c>
    </row>
    <row r="22" ht="13.5">
      <c r="A22">
        <f>22:31</f>
        <v>0</v>
      </c>
    </row>
    <row r="47" ht="13.5">
      <c r="A47">
        <f>47:63</f>
        <v>0</v>
      </c>
    </row>
    <row r="49" ht="13.5">
      <c r="D49" t="s">
        <v>201</v>
      </c>
    </row>
  </sheetData>
  <sheetProtection/>
  <mergeCells count="5">
    <mergeCell ref="L2:M2"/>
    <mergeCell ref="T2:U2"/>
    <mergeCell ref="H3:I3"/>
    <mergeCell ref="J3:K3"/>
    <mergeCell ref="N2:P2"/>
  </mergeCells>
  <printOptions/>
  <pageMargins left="0.24" right="0.1968503937007874" top="0.2" bottom="0.15748031496062992" header="0" footer="0.15748031496062992"/>
  <pageSetup fitToHeight="1" fitToWidth="1" horizontalDpi="300" verticalDpi="300" orientation="landscape" paperSize="9" scale="76" r:id="rId1"/>
  <headerFooter alignWithMargins="0">
    <oddHeader>&amp;R&amp;10 14</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D48"/>
  <sheetViews>
    <sheetView zoomScalePageLayoutView="0" workbookViewId="0" topLeftCell="A1">
      <pane ySplit="3" topLeftCell="A4" activePane="bottomLeft" state="frozen"/>
      <selection pane="topLeft" activeCell="D23" sqref="D23"/>
      <selection pane="bottomLeft" activeCell="D15" sqref="D15"/>
    </sheetView>
  </sheetViews>
  <sheetFormatPr defaultColWidth="9.00390625" defaultRowHeight="13.5"/>
  <cols>
    <col min="1" max="1" width="3.25390625" style="0" customWidth="1"/>
    <col min="2" max="2" width="12.25390625" style="0" customWidth="1"/>
    <col min="3" max="3" width="6.625" style="0" customWidth="1"/>
    <col min="4" max="4" width="110.625" style="0" customWidth="1"/>
  </cols>
  <sheetData>
    <row r="1" spans="1:3" ht="18.75" customHeight="1">
      <c r="A1" s="90"/>
      <c r="B1" s="91"/>
      <c r="C1" s="91" t="s">
        <v>215</v>
      </c>
    </row>
    <row r="2" spans="1:4" ht="18.75" customHeight="1">
      <c r="A2" s="7"/>
      <c r="B2" s="103"/>
      <c r="C2" s="96" t="s">
        <v>348</v>
      </c>
      <c r="D2" s="96"/>
    </row>
    <row r="3" spans="1:4" ht="39.75" customHeight="1">
      <c r="A3" s="8"/>
      <c r="B3" s="84"/>
      <c r="C3" s="119" t="s">
        <v>63</v>
      </c>
      <c r="D3" s="155" t="s">
        <v>23</v>
      </c>
    </row>
    <row r="4" spans="1:4" s="12" customFormat="1" ht="30" customHeight="1">
      <c r="A4" s="8"/>
      <c r="B4" s="87" t="s">
        <v>24</v>
      </c>
      <c r="C4" s="68" t="s">
        <v>230</v>
      </c>
      <c r="D4" s="386" t="s">
        <v>1015</v>
      </c>
    </row>
    <row r="5" spans="1:4" ht="30" customHeight="1">
      <c r="A5" s="8"/>
      <c r="B5" s="87" t="s">
        <v>28</v>
      </c>
      <c r="C5" s="68" t="s">
        <v>1163</v>
      </c>
      <c r="D5" s="162" t="s">
        <v>1185</v>
      </c>
    </row>
    <row r="6" spans="1:4" s="12" customFormat="1" ht="30" customHeight="1">
      <c r="A6" s="8"/>
      <c r="B6" s="87" t="s">
        <v>27</v>
      </c>
      <c r="C6" s="68" t="s">
        <v>781</v>
      </c>
      <c r="D6" s="162" t="s">
        <v>837</v>
      </c>
    </row>
    <row r="7" spans="1:4" s="12" customFormat="1" ht="30" customHeight="1">
      <c r="A7" s="8"/>
      <c r="B7" s="87" t="s">
        <v>29</v>
      </c>
      <c r="C7" s="68" t="s">
        <v>784</v>
      </c>
      <c r="D7" s="162"/>
    </row>
    <row r="8" spans="1:4" s="12" customFormat="1" ht="30" customHeight="1">
      <c r="A8" s="8"/>
      <c r="B8" s="87" t="s">
        <v>0</v>
      </c>
      <c r="C8" s="68" t="s">
        <v>399</v>
      </c>
      <c r="D8" s="162" t="s">
        <v>578</v>
      </c>
    </row>
    <row r="9" spans="1:4" s="12" customFormat="1" ht="30" customHeight="1">
      <c r="A9" s="8"/>
      <c r="B9" s="87" t="s">
        <v>25</v>
      </c>
      <c r="C9" s="68" t="s">
        <v>1009</v>
      </c>
      <c r="D9" s="386" t="s">
        <v>1016</v>
      </c>
    </row>
    <row r="10" spans="1:4" s="12" customFormat="1" ht="30" customHeight="1">
      <c r="A10" s="8"/>
      <c r="B10" s="87" t="s">
        <v>26</v>
      </c>
      <c r="C10" s="68" t="s">
        <v>838</v>
      </c>
      <c r="D10" s="162" t="s">
        <v>839</v>
      </c>
    </row>
    <row r="11" spans="1:4" s="12" customFormat="1" ht="30" customHeight="1">
      <c r="A11" s="8"/>
      <c r="B11" s="87" t="s">
        <v>30</v>
      </c>
      <c r="C11" s="68" t="s">
        <v>838</v>
      </c>
      <c r="D11" s="162" t="s">
        <v>840</v>
      </c>
    </row>
    <row r="12" spans="1:4" s="12" customFormat="1" ht="39.75" customHeight="1">
      <c r="A12" s="8"/>
      <c r="B12" s="87" t="s">
        <v>32</v>
      </c>
      <c r="C12" s="68" t="s">
        <v>1009</v>
      </c>
      <c r="D12" s="386" t="s">
        <v>1017</v>
      </c>
    </row>
    <row r="13" spans="1:4" s="12" customFormat="1" ht="30" customHeight="1">
      <c r="A13" s="8"/>
      <c r="B13" s="87" t="s">
        <v>33</v>
      </c>
      <c r="C13" s="68" t="s">
        <v>838</v>
      </c>
      <c r="D13" s="162" t="s">
        <v>841</v>
      </c>
    </row>
    <row r="14" spans="1:4" s="12" customFormat="1" ht="30" customHeight="1">
      <c r="A14" s="8"/>
      <c r="B14" s="527" t="s">
        <v>34</v>
      </c>
      <c r="C14" s="545" t="s">
        <v>504</v>
      </c>
      <c r="D14" s="647"/>
    </row>
    <row r="15" spans="1:4" s="12" customFormat="1" ht="30" customHeight="1">
      <c r="A15" s="8"/>
      <c r="B15" s="87" t="s">
        <v>31</v>
      </c>
      <c r="C15" s="68" t="s">
        <v>1163</v>
      </c>
      <c r="D15" s="162" t="s">
        <v>1186</v>
      </c>
    </row>
    <row r="16" spans="1:4" s="12" customFormat="1" ht="30" customHeight="1">
      <c r="A16" s="8"/>
      <c r="B16" s="527" t="s">
        <v>35</v>
      </c>
      <c r="C16" s="545" t="s">
        <v>476</v>
      </c>
      <c r="D16" s="647" t="s">
        <v>493</v>
      </c>
    </row>
    <row r="17" spans="1:4" s="12" customFormat="1" ht="30" customHeight="1">
      <c r="A17" s="8"/>
      <c r="B17" s="87" t="s">
        <v>36</v>
      </c>
      <c r="C17" s="68" t="s">
        <v>399</v>
      </c>
      <c r="D17" s="162" t="s">
        <v>579</v>
      </c>
    </row>
    <row r="18" spans="1:4" s="12" customFormat="1" ht="30" customHeight="1">
      <c r="A18" s="8"/>
      <c r="B18" s="87" t="s">
        <v>38</v>
      </c>
      <c r="C18" s="68" t="s">
        <v>1009</v>
      </c>
      <c r="D18" s="408" t="s">
        <v>1018</v>
      </c>
    </row>
    <row r="19" spans="1:4" s="12" customFormat="1" ht="30" customHeight="1">
      <c r="A19" s="8"/>
      <c r="B19" s="527" t="s">
        <v>39</v>
      </c>
      <c r="C19" s="545" t="s">
        <v>532</v>
      </c>
      <c r="D19" s="647" t="s">
        <v>580</v>
      </c>
    </row>
    <row r="20" spans="1:4" s="5" customFormat="1" ht="30" customHeight="1">
      <c r="A20" s="8"/>
      <c r="B20" s="87" t="s">
        <v>37</v>
      </c>
      <c r="C20" s="68" t="s">
        <v>819</v>
      </c>
      <c r="D20" s="162" t="s">
        <v>842</v>
      </c>
    </row>
    <row r="21" ht="13.5">
      <c r="A21">
        <f>21:30</f>
        <v>0</v>
      </c>
    </row>
    <row r="46" ht="13.5">
      <c r="A46">
        <f>46:62</f>
        <v>0</v>
      </c>
    </row>
    <row r="48" ht="13.5">
      <c r="D48" t="s">
        <v>201</v>
      </c>
    </row>
  </sheetData>
  <sheetProtection/>
  <printOptions/>
  <pageMargins left="0.24" right="0.1968503937007874" top="0.2" bottom="0.15748031496062992" header="0" footer="0.15748031496062992"/>
  <pageSetup fitToHeight="1" fitToWidth="1" horizontalDpi="300" verticalDpi="300" orientation="landscape" paperSize="9" r:id="rId1"/>
  <headerFooter alignWithMargins="0">
    <oddHeader>&amp;R&amp;10 14</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B1">
      <pane ySplit="3" topLeftCell="A4" activePane="bottomLeft" state="frozen"/>
      <selection pane="topLeft" activeCell="D23" sqref="D23"/>
      <selection pane="bottomLeft" activeCell="F12" sqref="F12"/>
    </sheetView>
  </sheetViews>
  <sheetFormatPr defaultColWidth="9.00390625" defaultRowHeight="13.5"/>
  <cols>
    <col min="1" max="1" width="3.25390625" style="0" customWidth="1"/>
    <col min="2" max="2" width="12.25390625" style="0" customWidth="1"/>
    <col min="3" max="3" width="40.625" style="0" customWidth="1"/>
    <col min="4" max="4" width="10.625" style="0" customWidth="1"/>
    <col min="5" max="5" width="6.625" style="0" customWidth="1"/>
    <col min="6" max="6" width="70.625" style="0" customWidth="1"/>
    <col min="7" max="7" width="6.625" style="0" customWidth="1"/>
    <col min="8" max="8" width="40.625" style="0" customWidth="1"/>
    <col min="9" max="9" width="6.625" style="0" customWidth="1"/>
    <col min="10" max="10" width="20.625" style="0" customWidth="1"/>
  </cols>
  <sheetData>
    <row r="1" spans="1:3" ht="18.75" customHeight="1">
      <c r="A1" s="90"/>
      <c r="B1" s="91"/>
      <c r="C1" s="91" t="s">
        <v>215</v>
      </c>
    </row>
    <row r="2" spans="1:8" ht="18.75" customHeight="1">
      <c r="A2" s="7"/>
      <c r="B2" s="103"/>
      <c r="C2" s="945" t="s">
        <v>349</v>
      </c>
      <c r="D2" s="932"/>
      <c r="E2" s="465" t="s">
        <v>350</v>
      </c>
      <c r="F2" s="89"/>
      <c r="G2" s="946" t="s">
        <v>351</v>
      </c>
      <c r="H2" s="947"/>
    </row>
    <row r="3" spans="1:8" ht="39.75" customHeight="1">
      <c r="A3" s="8"/>
      <c r="B3" s="84"/>
      <c r="C3" s="120" t="s">
        <v>64</v>
      </c>
      <c r="D3" s="119" t="s">
        <v>231</v>
      </c>
      <c r="E3" s="200" t="s">
        <v>63</v>
      </c>
      <c r="F3" s="155" t="s">
        <v>23</v>
      </c>
      <c r="G3" s="182" t="s">
        <v>256</v>
      </c>
      <c r="H3" s="467" t="s">
        <v>23</v>
      </c>
    </row>
    <row r="4" spans="1:8" s="12" customFormat="1" ht="39.75" customHeight="1">
      <c r="A4" s="8"/>
      <c r="B4" s="87" t="s">
        <v>24</v>
      </c>
      <c r="C4" s="27" t="s">
        <v>573</v>
      </c>
      <c r="D4" s="50" t="s">
        <v>229</v>
      </c>
      <c r="E4" s="86" t="s">
        <v>230</v>
      </c>
      <c r="F4" s="386" t="s">
        <v>1262</v>
      </c>
      <c r="G4" s="111" t="s">
        <v>229</v>
      </c>
      <c r="H4" s="64"/>
    </row>
    <row r="5" spans="1:8" ht="39.75" customHeight="1">
      <c r="A5" s="8"/>
      <c r="B5" s="87" t="s">
        <v>28</v>
      </c>
      <c r="C5" s="27" t="s">
        <v>1181</v>
      </c>
      <c r="D5" s="50" t="s">
        <v>668</v>
      </c>
      <c r="E5" s="86" t="s">
        <v>1163</v>
      </c>
      <c r="F5" s="162" t="s">
        <v>1182</v>
      </c>
      <c r="G5" s="111" t="s">
        <v>668</v>
      </c>
      <c r="H5" s="64"/>
    </row>
    <row r="6" spans="1:8" s="12" customFormat="1" ht="79.5" customHeight="1">
      <c r="A6" s="8"/>
      <c r="B6" s="87" t="s">
        <v>27</v>
      </c>
      <c r="C6" s="327" t="s">
        <v>845</v>
      </c>
      <c r="D6" s="50" t="s">
        <v>669</v>
      </c>
      <c r="E6" s="86" t="s">
        <v>844</v>
      </c>
      <c r="F6" s="162" t="s">
        <v>1261</v>
      </c>
      <c r="G6" s="258" t="s">
        <v>846</v>
      </c>
      <c r="H6" s="27" t="s">
        <v>847</v>
      </c>
    </row>
    <row r="7" spans="1:8" s="12" customFormat="1" ht="49.5" customHeight="1">
      <c r="A7" s="8"/>
      <c r="B7" s="87" t="s">
        <v>29</v>
      </c>
      <c r="C7" s="327" t="s">
        <v>843</v>
      </c>
      <c r="D7" s="50" t="s">
        <v>772</v>
      </c>
      <c r="E7" s="86" t="s">
        <v>844</v>
      </c>
      <c r="F7" s="162" t="s">
        <v>1259</v>
      </c>
      <c r="G7" s="111" t="s">
        <v>772</v>
      </c>
      <c r="H7" s="64"/>
    </row>
    <row r="8" spans="1:8" s="12" customFormat="1" ht="109.5" customHeight="1">
      <c r="A8" s="8"/>
      <c r="B8" s="307" t="s">
        <v>0</v>
      </c>
      <c r="C8" s="23" t="s">
        <v>494</v>
      </c>
      <c r="D8" s="50" t="s">
        <v>229</v>
      </c>
      <c r="E8" s="86" t="s">
        <v>399</v>
      </c>
      <c r="F8" s="408" t="s">
        <v>1260</v>
      </c>
      <c r="G8" s="111" t="s">
        <v>229</v>
      </c>
      <c r="H8" s="64"/>
    </row>
    <row r="9" spans="1:8" s="12" customFormat="1" ht="39.75" customHeight="1">
      <c r="A9" s="8"/>
      <c r="B9" s="87" t="s">
        <v>25</v>
      </c>
      <c r="C9" s="64" t="s">
        <v>1007</v>
      </c>
      <c r="D9" s="68" t="s">
        <v>1008</v>
      </c>
      <c r="E9" s="86" t="s">
        <v>1009</v>
      </c>
      <c r="F9" s="386" t="s">
        <v>1010</v>
      </c>
      <c r="G9" s="111" t="s">
        <v>1008</v>
      </c>
      <c r="H9" s="64"/>
    </row>
    <row r="10" spans="1:8" s="12" customFormat="1" ht="39.75" customHeight="1">
      <c r="A10" s="8"/>
      <c r="B10" s="87" t="s">
        <v>26</v>
      </c>
      <c r="C10" s="27" t="s">
        <v>855</v>
      </c>
      <c r="D10" s="50" t="s">
        <v>784</v>
      </c>
      <c r="E10" s="86" t="s">
        <v>781</v>
      </c>
      <c r="F10" s="408" t="s">
        <v>854</v>
      </c>
      <c r="G10" s="111" t="s">
        <v>784</v>
      </c>
      <c r="H10" s="64"/>
    </row>
    <row r="11" spans="1:8" s="12" customFormat="1" ht="39.75" customHeight="1">
      <c r="A11" s="8"/>
      <c r="B11" s="87" t="s">
        <v>30</v>
      </c>
      <c r="C11" s="27" t="s">
        <v>848</v>
      </c>
      <c r="D11" s="68" t="s">
        <v>784</v>
      </c>
      <c r="E11" s="86" t="s">
        <v>781</v>
      </c>
      <c r="F11" s="386" t="s">
        <v>849</v>
      </c>
      <c r="G11" s="111" t="s">
        <v>781</v>
      </c>
      <c r="H11" s="64" t="s">
        <v>850</v>
      </c>
    </row>
    <row r="12" spans="1:8" s="12" customFormat="1" ht="60" customHeight="1">
      <c r="A12" s="8"/>
      <c r="B12" s="87" t="s">
        <v>32</v>
      </c>
      <c r="C12" s="27" t="s">
        <v>1011</v>
      </c>
      <c r="D12" s="50" t="s">
        <v>1008</v>
      </c>
      <c r="E12" s="86" t="s">
        <v>1009</v>
      </c>
      <c r="F12" s="162" t="s">
        <v>1013</v>
      </c>
      <c r="G12" s="111" t="s">
        <v>1009</v>
      </c>
      <c r="H12" s="327" t="s">
        <v>1012</v>
      </c>
    </row>
    <row r="13" spans="1:8" s="12" customFormat="1" ht="30" customHeight="1">
      <c r="A13" s="8"/>
      <c r="B13" s="87" t="s">
        <v>33</v>
      </c>
      <c r="C13" s="399" t="s">
        <v>851</v>
      </c>
      <c r="D13" s="68" t="s">
        <v>784</v>
      </c>
      <c r="E13" s="86" t="s">
        <v>781</v>
      </c>
      <c r="F13" s="162" t="s">
        <v>852</v>
      </c>
      <c r="G13" s="258" t="s">
        <v>846</v>
      </c>
      <c r="H13" s="327" t="s">
        <v>853</v>
      </c>
    </row>
    <row r="14" spans="1:8" s="12" customFormat="1" ht="30" customHeight="1">
      <c r="A14" s="8"/>
      <c r="B14" s="527" t="s">
        <v>34</v>
      </c>
      <c r="C14" s="643" t="s">
        <v>494</v>
      </c>
      <c r="D14" s="558" t="s">
        <v>504</v>
      </c>
      <c r="E14" s="649" t="s">
        <v>504</v>
      </c>
      <c r="F14" s="685"/>
      <c r="G14" s="595" t="s">
        <v>504</v>
      </c>
      <c r="H14" s="643"/>
    </row>
    <row r="15" spans="1:8" s="12" customFormat="1" ht="30" customHeight="1">
      <c r="A15" s="8"/>
      <c r="B15" s="87" t="s">
        <v>31</v>
      </c>
      <c r="C15" s="27" t="s">
        <v>1184</v>
      </c>
      <c r="D15" s="68" t="s">
        <v>1163</v>
      </c>
      <c r="E15" s="86" t="s">
        <v>1163</v>
      </c>
      <c r="F15" s="386" t="s">
        <v>1183</v>
      </c>
      <c r="G15" s="111" t="s">
        <v>668</v>
      </c>
      <c r="H15" s="64"/>
    </row>
    <row r="16" spans="1:8" s="12" customFormat="1" ht="30" customHeight="1">
      <c r="A16" s="8"/>
      <c r="B16" s="527" t="s">
        <v>35</v>
      </c>
      <c r="C16" s="648" t="s">
        <v>494</v>
      </c>
      <c r="D16" s="545" t="s">
        <v>474</v>
      </c>
      <c r="E16" s="649" t="s">
        <v>476</v>
      </c>
      <c r="F16" s="647" t="s">
        <v>577</v>
      </c>
      <c r="G16" s="595" t="s">
        <v>476</v>
      </c>
      <c r="H16" s="648" t="s">
        <v>495</v>
      </c>
    </row>
    <row r="17" spans="1:8" s="12" customFormat="1" ht="30" customHeight="1">
      <c r="A17" s="8"/>
      <c r="B17" s="87" t="s">
        <v>36</v>
      </c>
      <c r="C17" s="64" t="s">
        <v>574</v>
      </c>
      <c r="D17" s="68" t="s">
        <v>229</v>
      </c>
      <c r="E17" s="86" t="s">
        <v>399</v>
      </c>
      <c r="F17" s="162" t="s">
        <v>438</v>
      </c>
      <c r="G17" s="111" t="s">
        <v>229</v>
      </c>
      <c r="H17" s="64"/>
    </row>
    <row r="18" spans="1:8" s="12" customFormat="1" ht="30" customHeight="1">
      <c r="A18" s="8"/>
      <c r="B18" s="87" t="s">
        <v>38</v>
      </c>
      <c r="C18" s="64" t="s">
        <v>1011</v>
      </c>
      <c r="D18" s="68" t="s">
        <v>1008</v>
      </c>
      <c r="E18" s="86" t="s">
        <v>1009</v>
      </c>
      <c r="F18" s="162" t="s">
        <v>1014</v>
      </c>
      <c r="G18" s="111" t="s">
        <v>1008</v>
      </c>
      <c r="H18" s="64"/>
    </row>
    <row r="19" spans="1:10" s="529" customFormat="1" ht="30" customHeight="1">
      <c r="A19" s="526"/>
      <c r="B19" s="527" t="s">
        <v>39</v>
      </c>
      <c r="C19" s="648" t="s">
        <v>533</v>
      </c>
      <c r="D19" s="545" t="s">
        <v>504</v>
      </c>
      <c r="E19" s="649" t="s">
        <v>505</v>
      </c>
      <c r="F19" s="647" t="s">
        <v>575</v>
      </c>
      <c r="G19" s="595" t="s">
        <v>704</v>
      </c>
      <c r="H19" s="572" t="s">
        <v>576</v>
      </c>
      <c r="I19" s="539"/>
      <c r="J19" s="539"/>
    </row>
    <row r="20" spans="1:8" s="5" customFormat="1" ht="39.75" customHeight="1">
      <c r="A20" s="8"/>
      <c r="B20" s="87" t="s">
        <v>37</v>
      </c>
      <c r="C20" s="25" t="s">
        <v>679</v>
      </c>
      <c r="D20" s="68" t="s">
        <v>856</v>
      </c>
      <c r="E20" s="86" t="s">
        <v>838</v>
      </c>
      <c r="F20" s="386" t="s">
        <v>1263</v>
      </c>
      <c r="G20" s="111" t="s">
        <v>669</v>
      </c>
      <c r="H20" s="64"/>
    </row>
    <row r="21" ht="13.5">
      <c r="A21">
        <f>21:30</f>
        <v>0</v>
      </c>
    </row>
    <row r="46" ht="13.5">
      <c r="A46">
        <f>46:62</f>
        <v>0</v>
      </c>
    </row>
  </sheetData>
  <sheetProtection/>
  <mergeCells count="2">
    <mergeCell ref="C2:D2"/>
    <mergeCell ref="G2:H2"/>
  </mergeCells>
  <printOptions/>
  <pageMargins left="0.24" right="0.1968503937007874" top="0.2" bottom="0.15748031496062992" header="0" footer="0.15748031496062992"/>
  <pageSetup fitToHeight="1" fitToWidth="1" horizontalDpi="300" verticalDpi="300" orientation="landscape" paperSize="9" scale="75" r:id="rId1"/>
  <headerFooter alignWithMargins="0">
    <oddHeader>&amp;R&amp;10 14</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pane ySplit="3" topLeftCell="A4" activePane="bottomLeft" state="frozen"/>
      <selection pane="topLeft" activeCell="D23" sqref="D23"/>
      <selection pane="bottomLeft" activeCell="N5" sqref="N5"/>
    </sheetView>
  </sheetViews>
  <sheetFormatPr defaultColWidth="9.00390625" defaultRowHeight="13.5"/>
  <cols>
    <col min="1" max="1" width="3.125" style="0" customWidth="1"/>
    <col min="2" max="2" width="11.25390625" style="0" customWidth="1"/>
    <col min="3" max="3" width="8.625" style="0" customWidth="1"/>
    <col min="4" max="6" width="10.625" style="0" customWidth="1"/>
    <col min="7" max="9" width="8.625" style="0" customWidth="1"/>
    <col min="10" max="10" width="8.625" style="8" customWidth="1"/>
    <col min="11" max="11" width="8.625" style="0" customWidth="1"/>
    <col min="12" max="13" width="12.625" style="0" customWidth="1"/>
    <col min="14" max="14" width="40.625" style="0" customWidth="1"/>
  </cols>
  <sheetData>
    <row r="1" spans="1:3" ht="18.75" customHeight="1">
      <c r="A1" s="90"/>
      <c r="B1" s="91"/>
      <c r="C1" s="91" t="s">
        <v>216</v>
      </c>
    </row>
    <row r="2" spans="1:13" ht="30" customHeight="1">
      <c r="A2" s="7"/>
      <c r="B2" s="102"/>
      <c r="C2" s="945" t="s">
        <v>13</v>
      </c>
      <c r="D2" s="932"/>
      <c r="E2" s="328" t="s">
        <v>257</v>
      </c>
      <c r="F2" s="328"/>
      <c r="G2" s="102"/>
      <c r="H2" s="96"/>
      <c r="I2" s="97" t="s">
        <v>65</v>
      </c>
      <c r="J2" s="97"/>
      <c r="K2" s="97"/>
      <c r="L2" s="97"/>
      <c r="M2" s="97" t="s">
        <v>183</v>
      </c>
    </row>
    <row r="3" spans="2:14" ht="31.5" customHeight="1">
      <c r="B3" s="87"/>
      <c r="C3" s="114" t="s">
        <v>19</v>
      </c>
      <c r="D3" s="201" t="s">
        <v>202</v>
      </c>
      <c r="E3" s="204" t="s">
        <v>40</v>
      </c>
      <c r="F3" s="175" t="s">
        <v>17</v>
      </c>
      <c r="G3" s="127" t="s">
        <v>18</v>
      </c>
      <c r="H3" s="114" t="s">
        <v>41</v>
      </c>
      <c r="I3" s="200" t="s">
        <v>66</v>
      </c>
      <c r="J3" s="119" t="s">
        <v>67</v>
      </c>
      <c r="K3" s="185" t="s">
        <v>182</v>
      </c>
      <c r="L3" s="178" t="s">
        <v>78</v>
      </c>
      <c r="M3" s="369" t="s">
        <v>352</v>
      </c>
      <c r="N3" s="206" t="s">
        <v>106</v>
      </c>
    </row>
    <row r="4" spans="1:14" s="12" customFormat="1" ht="30" customHeight="1">
      <c r="A4" s="5"/>
      <c r="B4" s="87" t="s">
        <v>24</v>
      </c>
      <c r="C4" s="82">
        <v>4883</v>
      </c>
      <c r="D4" s="72" t="s">
        <v>389</v>
      </c>
      <c r="E4" s="205">
        <v>1274</v>
      </c>
      <c r="F4" s="150">
        <v>631</v>
      </c>
      <c r="G4" s="66">
        <v>564</v>
      </c>
      <c r="H4" s="68">
        <v>534</v>
      </c>
      <c r="I4" s="40">
        <v>69</v>
      </c>
      <c r="J4" s="68">
        <v>24</v>
      </c>
      <c r="K4" s="71">
        <v>3</v>
      </c>
      <c r="L4" s="68">
        <v>91</v>
      </c>
      <c r="M4" s="311">
        <v>606</v>
      </c>
      <c r="N4" s="327" t="s">
        <v>390</v>
      </c>
    </row>
    <row r="5" spans="1:14" s="12" customFormat="1" ht="30" customHeight="1">
      <c r="A5" s="5"/>
      <c r="B5" s="87" t="s">
        <v>28</v>
      </c>
      <c r="C5" s="68">
        <v>137</v>
      </c>
      <c r="D5" s="72" t="s">
        <v>1177</v>
      </c>
      <c r="E5" s="205">
        <v>28</v>
      </c>
      <c r="F5" s="150">
        <v>20</v>
      </c>
      <c r="G5" s="66">
        <v>19</v>
      </c>
      <c r="H5" s="68">
        <v>21</v>
      </c>
      <c r="I5" s="40">
        <v>4</v>
      </c>
      <c r="J5" s="68">
        <v>2</v>
      </c>
      <c r="K5" s="71">
        <v>0</v>
      </c>
      <c r="L5" s="68">
        <v>83</v>
      </c>
      <c r="M5" s="311">
        <v>45</v>
      </c>
      <c r="N5" s="64" t="s">
        <v>1178</v>
      </c>
    </row>
    <row r="6" spans="1:14" s="12" customFormat="1" ht="30" customHeight="1">
      <c r="A6" s="5"/>
      <c r="B6" s="87" t="s">
        <v>27</v>
      </c>
      <c r="C6" s="68">
        <v>226</v>
      </c>
      <c r="D6" s="72" t="s">
        <v>857</v>
      </c>
      <c r="E6" s="205">
        <v>64</v>
      </c>
      <c r="F6" s="150">
        <v>42</v>
      </c>
      <c r="G6" s="66">
        <v>42</v>
      </c>
      <c r="H6" s="68">
        <v>23</v>
      </c>
      <c r="I6" s="40">
        <v>4</v>
      </c>
      <c r="J6" s="68">
        <v>1</v>
      </c>
      <c r="K6" s="71">
        <v>0</v>
      </c>
      <c r="L6" s="68">
        <v>96</v>
      </c>
      <c r="M6" s="311">
        <v>97</v>
      </c>
      <c r="N6" s="25" t="s">
        <v>859</v>
      </c>
    </row>
    <row r="7" spans="1:14" s="12" customFormat="1" ht="34.5" customHeight="1">
      <c r="A7" s="5"/>
      <c r="B7" s="87" t="s">
        <v>29</v>
      </c>
      <c r="C7" s="68">
        <v>452</v>
      </c>
      <c r="D7" s="72" t="s">
        <v>858</v>
      </c>
      <c r="E7" s="205">
        <v>133</v>
      </c>
      <c r="F7" s="150">
        <v>51</v>
      </c>
      <c r="G7" s="66">
        <v>38</v>
      </c>
      <c r="H7" s="68">
        <v>62</v>
      </c>
      <c r="I7" s="40">
        <v>8</v>
      </c>
      <c r="J7" s="68">
        <v>2</v>
      </c>
      <c r="K7" s="71">
        <v>0</v>
      </c>
      <c r="L7" s="50">
        <v>83</v>
      </c>
      <c r="M7" s="311">
        <v>144</v>
      </c>
      <c r="N7" s="27" t="s">
        <v>860</v>
      </c>
    </row>
    <row r="8" spans="1:14" s="12" customFormat="1" ht="30" customHeight="1">
      <c r="A8" s="5"/>
      <c r="B8" s="87" t="s">
        <v>0</v>
      </c>
      <c r="C8" s="50">
        <v>803</v>
      </c>
      <c r="D8" s="72" t="s">
        <v>464</v>
      </c>
      <c r="E8" s="205">
        <v>134</v>
      </c>
      <c r="F8" s="150">
        <v>121</v>
      </c>
      <c r="G8" s="66">
        <v>108</v>
      </c>
      <c r="H8" s="68">
        <v>134</v>
      </c>
      <c r="I8" s="40">
        <v>13</v>
      </c>
      <c r="J8" s="68">
        <v>2</v>
      </c>
      <c r="K8" s="71">
        <v>1</v>
      </c>
      <c r="L8" s="68">
        <v>80</v>
      </c>
      <c r="M8" s="311">
        <v>112</v>
      </c>
      <c r="N8" s="64" t="s">
        <v>465</v>
      </c>
    </row>
    <row r="9" spans="1:14" s="12" customFormat="1" ht="30" customHeight="1">
      <c r="A9" s="5"/>
      <c r="B9" s="87" t="s">
        <v>25</v>
      </c>
      <c r="C9" s="68">
        <v>353</v>
      </c>
      <c r="D9" s="72" t="s">
        <v>1000</v>
      </c>
      <c r="E9" s="205">
        <v>82</v>
      </c>
      <c r="F9" s="150">
        <v>39</v>
      </c>
      <c r="G9" s="66">
        <v>33</v>
      </c>
      <c r="H9" s="68">
        <v>78</v>
      </c>
      <c r="I9" s="338">
        <v>8</v>
      </c>
      <c r="J9" s="68">
        <v>1</v>
      </c>
      <c r="K9" s="71">
        <v>0</v>
      </c>
      <c r="L9" s="68" t="s">
        <v>1001</v>
      </c>
      <c r="M9" s="311">
        <v>140</v>
      </c>
      <c r="N9" s="64" t="s">
        <v>1002</v>
      </c>
    </row>
    <row r="10" spans="1:14" s="12" customFormat="1" ht="30" customHeight="1">
      <c r="A10" s="5"/>
      <c r="B10" s="87" t="s">
        <v>26</v>
      </c>
      <c r="C10" s="68">
        <v>194</v>
      </c>
      <c r="D10" s="72" t="s">
        <v>861</v>
      </c>
      <c r="E10" s="205">
        <v>84</v>
      </c>
      <c r="F10" s="150">
        <v>50</v>
      </c>
      <c r="G10" s="66">
        <v>34</v>
      </c>
      <c r="H10" s="68">
        <v>33</v>
      </c>
      <c r="I10" s="40">
        <v>5</v>
      </c>
      <c r="J10" s="68">
        <v>4</v>
      </c>
      <c r="K10" s="71">
        <v>1</v>
      </c>
      <c r="L10" s="68" t="s">
        <v>862</v>
      </c>
      <c r="M10" s="311">
        <v>44</v>
      </c>
      <c r="N10" s="27" t="s">
        <v>865</v>
      </c>
    </row>
    <row r="11" spans="1:14" s="12" customFormat="1" ht="30" customHeight="1">
      <c r="A11" s="5"/>
      <c r="B11" s="87" t="s">
        <v>30</v>
      </c>
      <c r="C11" s="68">
        <v>243</v>
      </c>
      <c r="D11" s="72" t="s">
        <v>863</v>
      </c>
      <c r="E11" s="205">
        <v>77</v>
      </c>
      <c r="F11" s="150">
        <v>46</v>
      </c>
      <c r="G11" s="66">
        <v>24</v>
      </c>
      <c r="H11" s="68">
        <v>33</v>
      </c>
      <c r="I11" s="40">
        <v>6</v>
      </c>
      <c r="J11" s="50">
        <v>1</v>
      </c>
      <c r="K11" s="83">
        <v>0</v>
      </c>
      <c r="L11" s="50">
        <v>60</v>
      </c>
      <c r="M11" s="311">
        <v>40</v>
      </c>
      <c r="N11" s="27" t="s">
        <v>866</v>
      </c>
    </row>
    <row r="12" spans="1:14" s="12" customFormat="1" ht="30" customHeight="1">
      <c r="A12" s="5"/>
      <c r="B12" s="87" t="s">
        <v>32</v>
      </c>
      <c r="C12" s="68">
        <v>157</v>
      </c>
      <c r="D12" s="72" t="s">
        <v>1003</v>
      </c>
      <c r="E12" s="205">
        <v>8</v>
      </c>
      <c r="F12" s="150">
        <v>21</v>
      </c>
      <c r="G12" s="66">
        <v>17</v>
      </c>
      <c r="H12" s="68">
        <v>18</v>
      </c>
      <c r="I12" s="40">
        <v>1</v>
      </c>
      <c r="J12" s="68">
        <v>0</v>
      </c>
      <c r="K12" s="71">
        <v>0</v>
      </c>
      <c r="L12" s="68">
        <v>206</v>
      </c>
      <c r="M12" s="311">
        <v>6</v>
      </c>
      <c r="N12" s="271" t="s">
        <v>1004</v>
      </c>
    </row>
    <row r="13" spans="1:14" s="12" customFormat="1" ht="30" customHeight="1">
      <c r="A13" s="5"/>
      <c r="B13" s="87" t="s">
        <v>33</v>
      </c>
      <c r="C13" s="68">
        <v>76</v>
      </c>
      <c r="D13" s="72" t="s">
        <v>864</v>
      </c>
      <c r="E13" s="205">
        <v>16</v>
      </c>
      <c r="F13" s="150">
        <v>10</v>
      </c>
      <c r="G13" s="66">
        <v>7</v>
      </c>
      <c r="H13" s="68">
        <v>15</v>
      </c>
      <c r="I13" s="40"/>
      <c r="J13" s="68"/>
      <c r="K13" s="71"/>
      <c r="L13" s="68"/>
      <c r="M13" s="311">
        <v>9</v>
      </c>
      <c r="N13" s="64" t="s">
        <v>867</v>
      </c>
    </row>
    <row r="14" spans="1:14" s="12" customFormat="1" ht="30" customHeight="1">
      <c r="A14" s="5"/>
      <c r="B14" s="87" t="s">
        <v>34</v>
      </c>
      <c r="C14" s="68"/>
      <c r="D14" s="72"/>
      <c r="E14" s="205"/>
      <c r="F14" s="150"/>
      <c r="G14" s="66"/>
      <c r="H14" s="68"/>
      <c r="I14" s="40"/>
      <c r="J14" s="68"/>
      <c r="K14" s="71"/>
      <c r="L14" s="68"/>
      <c r="M14" s="311"/>
      <c r="N14" s="27"/>
    </row>
    <row r="15" spans="1:14" s="12" customFormat="1" ht="34.5" customHeight="1">
      <c r="A15" s="5"/>
      <c r="B15" s="87" t="s">
        <v>31</v>
      </c>
      <c r="C15" s="68">
        <v>131</v>
      </c>
      <c r="D15" s="72" t="s">
        <v>1179</v>
      </c>
      <c r="E15" s="205">
        <v>23</v>
      </c>
      <c r="F15" s="150">
        <v>13</v>
      </c>
      <c r="G15" s="66">
        <v>12</v>
      </c>
      <c r="H15" s="68">
        <v>24</v>
      </c>
      <c r="I15" s="40">
        <v>3</v>
      </c>
      <c r="J15" s="68">
        <v>0</v>
      </c>
      <c r="K15" s="71">
        <v>0</v>
      </c>
      <c r="L15" s="68">
        <v>87</v>
      </c>
      <c r="M15" s="311">
        <v>0</v>
      </c>
      <c r="N15" s="27" t="s">
        <v>1180</v>
      </c>
    </row>
    <row r="16" spans="1:14" s="529" customFormat="1" ht="34.5" customHeight="1">
      <c r="A16" s="539"/>
      <c r="B16" s="527" t="s">
        <v>35</v>
      </c>
      <c r="C16" s="545">
        <v>51</v>
      </c>
      <c r="D16" s="723" t="s">
        <v>496</v>
      </c>
      <c r="E16" s="724">
        <v>23</v>
      </c>
      <c r="F16" s="546">
        <v>6</v>
      </c>
      <c r="G16" s="551">
        <v>6</v>
      </c>
      <c r="H16" s="545">
        <v>17</v>
      </c>
      <c r="I16" s="598"/>
      <c r="J16" s="545"/>
      <c r="K16" s="557"/>
      <c r="L16" s="558"/>
      <c r="M16" s="594"/>
      <c r="N16" s="648"/>
    </row>
    <row r="17" spans="1:14" s="12" customFormat="1" ht="30" customHeight="1">
      <c r="A17" s="5"/>
      <c r="B17" s="87" t="s">
        <v>36</v>
      </c>
      <c r="C17" s="68"/>
      <c r="D17" s="72"/>
      <c r="E17" s="310"/>
      <c r="F17" s="65"/>
      <c r="G17" s="69"/>
      <c r="H17" s="69"/>
      <c r="I17" s="40"/>
      <c r="J17" s="68"/>
      <c r="K17" s="71"/>
      <c r="L17" s="68"/>
      <c r="M17" s="311"/>
      <c r="N17" s="27"/>
    </row>
    <row r="18" spans="2:14" s="12" customFormat="1" ht="30" customHeight="1">
      <c r="B18" s="87" t="s">
        <v>38</v>
      </c>
      <c r="C18" s="68">
        <v>141</v>
      </c>
      <c r="D18" s="72" t="s">
        <v>1005</v>
      </c>
      <c r="E18" s="205">
        <v>15</v>
      </c>
      <c r="F18" s="150">
        <v>15</v>
      </c>
      <c r="G18" s="66">
        <v>20</v>
      </c>
      <c r="H18" s="68">
        <v>21</v>
      </c>
      <c r="I18" s="40">
        <v>2</v>
      </c>
      <c r="J18" s="68">
        <v>0</v>
      </c>
      <c r="K18" s="71">
        <v>0</v>
      </c>
      <c r="L18" s="68">
        <v>99</v>
      </c>
      <c r="M18" s="311">
        <v>32</v>
      </c>
      <c r="N18" s="27" t="s">
        <v>1006</v>
      </c>
    </row>
    <row r="19" spans="2:14" s="12" customFormat="1" ht="30" customHeight="1">
      <c r="B19" s="527" t="s">
        <v>39</v>
      </c>
      <c r="C19" s="545">
        <v>100</v>
      </c>
      <c r="D19" s="723" t="s">
        <v>534</v>
      </c>
      <c r="E19" s="724">
        <v>11</v>
      </c>
      <c r="F19" s="546">
        <v>14</v>
      </c>
      <c r="G19" s="551">
        <v>11</v>
      </c>
      <c r="H19" s="531">
        <v>9</v>
      </c>
      <c r="I19" s="598">
        <v>1</v>
      </c>
      <c r="J19" s="545">
        <v>0</v>
      </c>
      <c r="K19" s="557">
        <v>0</v>
      </c>
      <c r="L19" s="545">
        <v>145</v>
      </c>
      <c r="M19" s="772">
        <v>1179</v>
      </c>
      <c r="N19" s="648" t="s">
        <v>390</v>
      </c>
    </row>
    <row r="20" spans="2:14" s="6" customFormat="1" ht="30" customHeight="1">
      <c r="B20" s="87" t="s">
        <v>37</v>
      </c>
      <c r="C20" s="68"/>
      <c r="D20" s="72"/>
      <c r="E20" s="205"/>
      <c r="F20" s="150"/>
      <c r="G20" s="66"/>
      <c r="H20" s="903"/>
      <c r="I20" s="40">
        <v>2</v>
      </c>
      <c r="J20" s="68">
        <v>0</v>
      </c>
      <c r="K20" s="71">
        <v>0</v>
      </c>
      <c r="L20" s="68"/>
      <c r="M20" s="370"/>
      <c r="N20" s="27" t="s">
        <v>859</v>
      </c>
    </row>
    <row r="21" spans="2:12" s="12" customFormat="1" ht="30" customHeight="1">
      <c r="B21" s="44"/>
      <c r="C21" s="44"/>
      <c r="D21" s="44"/>
      <c r="E21" s="44"/>
      <c r="F21" s="44"/>
      <c r="G21" s="44"/>
      <c r="H21" s="44"/>
      <c r="I21" s="81"/>
      <c r="J21" s="42"/>
      <c r="K21" s="42"/>
      <c r="L21" s="42"/>
    </row>
  </sheetData>
  <sheetProtection/>
  <mergeCells count="1">
    <mergeCell ref="C2:D2"/>
  </mergeCells>
  <printOptions/>
  <pageMargins left="0.3937007874015748" right="0.3937007874015748" top="0.3937007874015748" bottom="0.3937007874015748" header="0.11811023622047245" footer="0.15748031496062992"/>
  <pageSetup fitToHeight="1" fitToWidth="1" orientation="landscape" paperSize="9" scale="88" r:id="rId1"/>
  <headerFooter alignWithMargins="0">
    <oddHeader>&amp;R&amp;10 15</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B1">
      <pane ySplit="3" topLeftCell="A10" activePane="bottomLeft" state="frozen"/>
      <selection pane="topLeft" activeCell="D23" sqref="D23"/>
      <selection pane="bottomLeft" activeCell="J20" sqref="J20"/>
    </sheetView>
  </sheetViews>
  <sheetFormatPr defaultColWidth="9.00390625" defaultRowHeight="13.5"/>
  <cols>
    <col min="1" max="1" width="3.125" style="0" customWidth="1"/>
    <col min="2" max="2" width="10.625" style="0" customWidth="1"/>
    <col min="3" max="4" width="7.625" style="0" customWidth="1"/>
    <col min="5" max="5" width="7.625" style="1" customWidth="1"/>
    <col min="6" max="8" width="11.625" style="1" customWidth="1"/>
    <col min="9" max="10" width="12.625" style="0" customWidth="1"/>
    <col min="11" max="11" width="6.625" style="0" customWidth="1"/>
    <col min="12" max="13" width="8.625" style="0" customWidth="1"/>
    <col min="14" max="14" width="12.625" style="0" customWidth="1"/>
    <col min="15" max="15" width="40.625" style="0" customWidth="1"/>
    <col min="16" max="16" width="25.625" style="0" customWidth="1"/>
  </cols>
  <sheetData>
    <row r="1" spans="1:3" ht="18.75" customHeight="1">
      <c r="A1" s="90"/>
      <c r="B1" s="91"/>
      <c r="C1" s="91" t="s">
        <v>217</v>
      </c>
    </row>
    <row r="2" spans="1:14" ht="18.75" customHeight="1">
      <c r="A2" s="7"/>
      <c r="B2" s="91"/>
      <c r="C2" s="97" t="s">
        <v>184</v>
      </c>
      <c r="K2" s="927" t="s">
        <v>356</v>
      </c>
      <c r="L2" s="927"/>
      <c r="M2" s="927"/>
      <c r="N2" s="927"/>
    </row>
    <row r="3" spans="2:16" ht="18.75" customHeight="1">
      <c r="B3" s="97"/>
      <c r="C3" s="97" t="s">
        <v>185</v>
      </c>
      <c r="D3" s="97"/>
      <c r="E3" s="97"/>
      <c r="F3" s="97" t="s">
        <v>186</v>
      </c>
      <c r="G3" s="97"/>
      <c r="H3" s="97"/>
      <c r="I3" s="96" t="s">
        <v>187</v>
      </c>
      <c r="J3" s="371"/>
      <c r="K3" s="921"/>
      <c r="L3" s="921"/>
      <c r="M3" s="921"/>
      <c r="N3" s="921"/>
      <c r="O3" s="97"/>
      <c r="P3" s="97"/>
    </row>
    <row r="4" spans="2:15" ht="37.5" customHeight="1">
      <c r="B4" s="87"/>
      <c r="C4" s="119" t="s">
        <v>258</v>
      </c>
      <c r="D4" s="115" t="s">
        <v>353</v>
      </c>
      <c r="E4" s="112" t="s">
        <v>354</v>
      </c>
      <c r="F4" s="114" t="s">
        <v>259</v>
      </c>
      <c r="G4" s="155" t="s">
        <v>312</v>
      </c>
      <c r="H4" s="113" t="s">
        <v>355</v>
      </c>
      <c r="I4" s="113" t="s">
        <v>68</v>
      </c>
      <c r="J4" s="114" t="s">
        <v>14</v>
      </c>
      <c r="K4" s="187" t="s">
        <v>62</v>
      </c>
      <c r="L4" s="119" t="s">
        <v>206</v>
      </c>
      <c r="M4" s="174" t="s">
        <v>207</v>
      </c>
      <c r="N4" s="174" t="s">
        <v>208</v>
      </c>
      <c r="O4" s="155" t="s">
        <v>209</v>
      </c>
    </row>
    <row r="5" spans="2:15" ht="45.75" customHeight="1">
      <c r="B5" s="87" t="s">
        <v>24</v>
      </c>
      <c r="C5" s="272">
        <v>0.6</v>
      </c>
      <c r="D5" s="159">
        <v>0.42</v>
      </c>
      <c r="E5" s="273">
        <v>0.6</v>
      </c>
      <c r="F5" s="810">
        <v>34559000</v>
      </c>
      <c r="G5" s="835">
        <v>305958626</v>
      </c>
      <c r="H5" s="335">
        <v>342937000</v>
      </c>
      <c r="I5" s="23" t="s">
        <v>292</v>
      </c>
      <c r="J5" s="55" t="s">
        <v>293</v>
      </c>
      <c r="K5" s="40" t="s">
        <v>265</v>
      </c>
      <c r="L5" s="75">
        <v>60412</v>
      </c>
      <c r="M5" s="76">
        <v>1850</v>
      </c>
      <c r="N5" s="281">
        <v>1701</v>
      </c>
      <c r="O5" s="163" t="s">
        <v>294</v>
      </c>
    </row>
    <row r="6" spans="1:15" s="12" customFormat="1" ht="31.5" customHeight="1">
      <c r="A6" s="5"/>
      <c r="B6" s="87" t="s">
        <v>28</v>
      </c>
      <c r="C6" s="246">
        <v>0.42</v>
      </c>
      <c r="D6" s="159">
        <v>0.421</v>
      </c>
      <c r="E6" s="273">
        <v>0.44</v>
      </c>
      <c r="F6" s="421">
        <v>34776000</v>
      </c>
      <c r="G6" s="422">
        <v>29005389</v>
      </c>
      <c r="H6" s="341">
        <v>35578000</v>
      </c>
      <c r="I6" s="24" t="s">
        <v>1175</v>
      </c>
      <c r="J6" s="55" t="s">
        <v>568</v>
      </c>
      <c r="K6" s="40" t="s">
        <v>1163</v>
      </c>
      <c r="L6" s="75">
        <v>6548</v>
      </c>
      <c r="M6" s="76">
        <v>900</v>
      </c>
      <c r="N6" s="281">
        <v>495</v>
      </c>
      <c r="O6" s="162" t="s">
        <v>1174</v>
      </c>
    </row>
    <row r="7" spans="1:15" s="12" customFormat="1" ht="31.5" customHeight="1">
      <c r="A7" s="5"/>
      <c r="B7" s="87" t="s">
        <v>27</v>
      </c>
      <c r="C7" s="246">
        <v>0.45</v>
      </c>
      <c r="D7" s="159">
        <v>0.409</v>
      </c>
      <c r="E7" s="484">
        <v>0.48</v>
      </c>
      <c r="F7" s="810">
        <v>61564000</v>
      </c>
      <c r="G7" s="835">
        <v>45281167</v>
      </c>
      <c r="H7" s="335">
        <v>56793000</v>
      </c>
      <c r="I7" s="262" t="s">
        <v>568</v>
      </c>
      <c r="J7" s="374" t="s">
        <v>568</v>
      </c>
      <c r="K7" s="54" t="s">
        <v>868</v>
      </c>
      <c r="L7" s="73"/>
      <c r="M7" s="74"/>
      <c r="N7" s="74"/>
      <c r="O7" s="918"/>
    </row>
    <row r="8" spans="1:15" s="12" customFormat="1" ht="49.5" customHeight="1">
      <c r="A8" s="5"/>
      <c r="B8" s="87" t="s">
        <v>29</v>
      </c>
      <c r="C8" s="272">
        <v>0.4</v>
      </c>
      <c r="D8" s="372">
        <v>0.366</v>
      </c>
      <c r="E8" s="373">
        <v>0.45</v>
      </c>
      <c r="F8" s="810">
        <v>48797000</v>
      </c>
      <c r="G8" s="835">
        <v>34153909</v>
      </c>
      <c r="H8" s="335">
        <v>49580000</v>
      </c>
      <c r="I8" s="831" t="s">
        <v>871</v>
      </c>
      <c r="J8" s="375" t="s">
        <v>439</v>
      </c>
      <c r="K8" s="40" t="s">
        <v>869</v>
      </c>
      <c r="L8" s="75">
        <v>9299</v>
      </c>
      <c r="M8" s="339">
        <v>200</v>
      </c>
      <c r="N8" s="339">
        <v>185</v>
      </c>
      <c r="O8" s="919" t="s">
        <v>870</v>
      </c>
    </row>
    <row r="9" spans="1:15" s="12" customFormat="1" ht="30" customHeight="1">
      <c r="A9" s="5"/>
      <c r="B9" s="87" t="s">
        <v>0</v>
      </c>
      <c r="C9" s="272">
        <v>0.6</v>
      </c>
      <c r="D9" s="159">
        <v>0.357</v>
      </c>
      <c r="E9" s="273">
        <v>0.6</v>
      </c>
      <c r="F9" s="810">
        <v>899905000</v>
      </c>
      <c r="G9" s="835">
        <v>56803083</v>
      </c>
      <c r="H9" s="335">
        <v>93868000</v>
      </c>
      <c r="I9" s="23" t="s">
        <v>568</v>
      </c>
      <c r="J9" s="55" t="s">
        <v>568</v>
      </c>
      <c r="K9" s="40" t="s">
        <v>399</v>
      </c>
      <c r="L9" s="75"/>
      <c r="M9" s="76">
        <v>933</v>
      </c>
      <c r="N9" s="76">
        <v>746</v>
      </c>
      <c r="O9" s="163" t="s">
        <v>570</v>
      </c>
    </row>
    <row r="10" spans="2:15" s="4" customFormat="1" ht="39.75" customHeight="1">
      <c r="B10" s="87" t="s">
        <v>25</v>
      </c>
      <c r="C10" s="272">
        <v>0.6</v>
      </c>
      <c r="D10" s="159">
        <v>0.427</v>
      </c>
      <c r="E10" s="273">
        <v>0.6</v>
      </c>
      <c r="F10" s="836">
        <v>23686000</v>
      </c>
      <c r="G10" s="837">
        <v>19592252</v>
      </c>
      <c r="H10" s="368">
        <v>27180000</v>
      </c>
      <c r="I10" s="24" t="s">
        <v>568</v>
      </c>
      <c r="J10" s="55" t="s">
        <v>439</v>
      </c>
      <c r="K10" s="40" t="s">
        <v>997</v>
      </c>
      <c r="L10" s="75">
        <v>5372</v>
      </c>
      <c r="M10" s="76">
        <v>0</v>
      </c>
      <c r="N10" s="76">
        <v>1182</v>
      </c>
      <c r="O10" s="163"/>
    </row>
    <row r="11" spans="1:15" s="12" customFormat="1" ht="31.5" customHeight="1">
      <c r="A11" s="5"/>
      <c r="B11" s="106" t="s">
        <v>26</v>
      </c>
      <c r="C11" s="276">
        <v>0.6</v>
      </c>
      <c r="D11" s="829">
        <v>0.385</v>
      </c>
      <c r="E11" s="278">
        <v>0.6</v>
      </c>
      <c r="F11" s="838">
        <v>48671000</v>
      </c>
      <c r="G11" s="839">
        <v>40423000</v>
      </c>
      <c r="H11" s="840">
        <v>49625000</v>
      </c>
      <c r="I11" s="832" t="s">
        <v>535</v>
      </c>
      <c r="J11" s="55" t="s">
        <v>439</v>
      </c>
      <c r="K11" s="40" t="s">
        <v>869</v>
      </c>
      <c r="L11" s="75">
        <v>11235</v>
      </c>
      <c r="M11" s="76">
        <v>1000</v>
      </c>
      <c r="N11" s="76">
        <v>961</v>
      </c>
      <c r="O11" s="163" t="s">
        <v>872</v>
      </c>
    </row>
    <row r="12" spans="1:15" s="12" customFormat="1" ht="30" customHeight="1">
      <c r="A12" s="5"/>
      <c r="B12" s="87" t="s">
        <v>30</v>
      </c>
      <c r="C12" s="246">
        <v>0.6</v>
      </c>
      <c r="D12" s="159">
        <v>0.451</v>
      </c>
      <c r="E12" s="484">
        <v>0.6</v>
      </c>
      <c r="F12" s="810">
        <v>53522000</v>
      </c>
      <c r="G12" s="835">
        <v>48420655</v>
      </c>
      <c r="H12" s="335">
        <v>60411000</v>
      </c>
      <c r="I12" s="23" t="s">
        <v>873</v>
      </c>
      <c r="J12" s="55" t="s">
        <v>874</v>
      </c>
      <c r="K12" s="40" t="s">
        <v>869</v>
      </c>
      <c r="L12" s="75">
        <v>1995</v>
      </c>
      <c r="M12" s="76">
        <v>1995</v>
      </c>
      <c r="N12" s="76">
        <v>1689</v>
      </c>
      <c r="O12" s="920" t="s">
        <v>875</v>
      </c>
    </row>
    <row r="13" spans="1:15" s="6" customFormat="1" ht="39.75" customHeight="1">
      <c r="A13" s="5"/>
      <c r="B13" s="87" t="s">
        <v>32</v>
      </c>
      <c r="C13" s="272">
        <v>0.461</v>
      </c>
      <c r="D13" s="159">
        <v>0.399</v>
      </c>
      <c r="E13" s="273">
        <v>0.489</v>
      </c>
      <c r="F13" s="421">
        <v>37580000</v>
      </c>
      <c r="G13" s="422">
        <v>33763718</v>
      </c>
      <c r="H13" s="341">
        <v>36089000</v>
      </c>
      <c r="I13" s="24" t="s">
        <v>876</v>
      </c>
      <c r="J13" s="80" t="s">
        <v>876</v>
      </c>
      <c r="K13" s="40" t="s">
        <v>974</v>
      </c>
      <c r="L13" s="274">
        <v>3112</v>
      </c>
      <c r="M13" s="275">
        <v>0</v>
      </c>
      <c r="N13" s="275">
        <v>132</v>
      </c>
      <c r="O13" s="920" t="s">
        <v>998</v>
      </c>
    </row>
    <row r="14" spans="1:15" s="12" customFormat="1" ht="31.5" customHeight="1">
      <c r="A14" s="5"/>
      <c r="B14" s="87" t="s">
        <v>33</v>
      </c>
      <c r="C14" s="246">
        <v>0.415</v>
      </c>
      <c r="D14" s="244">
        <v>0.406</v>
      </c>
      <c r="E14" s="830">
        <v>0.452</v>
      </c>
      <c r="F14" s="810">
        <v>14489000</v>
      </c>
      <c r="G14" s="835">
        <v>12856395</v>
      </c>
      <c r="H14" s="335">
        <v>15660000</v>
      </c>
      <c r="I14" s="23" t="s">
        <v>876</v>
      </c>
      <c r="J14" s="55" t="s">
        <v>876</v>
      </c>
      <c r="K14" s="54" t="s">
        <v>869</v>
      </c>
      <c r="L14" s="75">
        <v>2847</v>
      </c>
      <c r="M14" s="76">
        <v>60</v>
      </c>
      <c r="N14" s="76">
        <v>64</v>
      </c>
      <c r="O14" s="920" t="s">
        <v>877</v>
      </c>
    </row>
    <row r="15" spans="1:15" s="12" customFormat="1" ht="30" customHeight="1">
      <c r="A15" s="5"/>
      <c r="B15" s="527" t="s">
        <v>34</v>
      </c>
      <c r="C15" s="725">
        <v>0.4</v>
      </c>
      <c r="D15" s="662">
        <v>0.44</v>
      </c>
      <c r="E15" s="726">
        <v>0.45</v>
      </c>
      <c r="F15" s="841"/>
      <c r="G15" s="842"/>
      <c r="H15" s="641"/>
      <c r="I15" s="573" t="s">
        <v>1279</v>
      </c>
      <c r="J15" s="573" t="s">
        <v>1279</v>
      </c>
      <c r="K15" s="598" t="s">
        <v>504</v>
      </c>
      <c r="L15" s="75"/>
      <c r="M15" s="76"/>
      <c r="N15" s="76"/>
      <c r="O15" s="163"/>
    </row>
    <row r="16" spans="2:15" s="4" customFormat="1" ht="37.5" customHeight="1">
      <c r="B16" s="87" t="s">
        <v>31</v>
      </c>
      <c r="C16" s="272">
        <v>0.42</v>
      </c>
      <c r="D16" s="279">
        <v>0.401</v>
      </c>
      <c r="E16" s="273">
        <v>0.44</v>
      </c>
      <c r="F16" s="421">
        <v>26187000</v>
      </c>
      <c r="G16" s="422">
        <v>22501220</v>
      </c>
      <c r="H16" s="341">
        <v>31929000</v>
      </c>
      <c r="I16" s="24" t="s">
        <v>535</v>
      </c>
      <c r="J16" s="80" t="s">
        <v>293</v>
      </c>
      <c r="K16" s="54" t="s">
        <v>1163</v>
      </c>
      <c r="L16" s="75">
        <v>4490</v>
      </c>
      <c r="M16" s="76">
        <v>1180</v>
      </c>
      <c r="N16" s="76">
        <v>1040</v>
      </c>
      <c r="O16" s="163" t="s">
        <v>1176</v>
      </c>
    </row>
    <row r="17" spans="2:15" s="4" customFormat="1" ht="41.25" customHeight="1">
      <c r="B17" s="650" t="s">
        <v>35</v>
      </c>
      <c r="C17" s="651">
        <v>0.6</v>
      </c>
      <c r="D17" s="652">
        <v>0.589</v>
      </c>
      <c r="E17" s="653">
        <v>0.6</v>
      </c>
      <c r="F17" s="843">
        <v>24944000</v>
      </c>
      <c r="G17" s="844">
        <v>28616793</v>
      </c>
      <c r="H17" s="845">
        <v>26618000</v>
      </c>
      <c r="I17" s="573" t="s">
        <v>439</v>
      </c>
      <c r="J17" s="676" t="s">
        <v>293</v>
      </c>
      <c r="K17" s="598"/>
      <c r="L17" s="654">
        <v>3429</v>
      </c>
      <c r="M17" s="655">
        <v>210</v>
      </c>
      <c r="N17" s="655">
        <v>174</v>
      </c>
      <c r="O17" s="591" t="s">
        <v>571</v>
      </c>
    </row>
    <row r="18" spans="2:15" s="4" customFormat="1" ht="45" customHeight="1">
      <c r="B18" s="106" t="s">
        <v>36</v>
      </c>
      <c r="C18" s="312">
        <v>0.6</v>
      </c>
      <c r="D18" s="277">
        <v>0.351</v>
      </c>
      <c r="E18" s="313">
        <v>0.6</v>
      </c>
      <c r="F18" s="838">
        <v>10228000</v>
      </c>
      <c r="G18" s="839">
        <v>10226868</v>
      </c>
      <c r="H18" s="840">
        <v>10479000</v>
      </c>
      <c r="I18" s="23" t="s">
        <v>535</v>
      </c>
      <c r="J18" s="55" t="s">
        <v>439</v>
      </c>
      <c r="K18" s="40" t="s">
        <v>399</v>
      </c>
      <c r="L18" s="75">
        <v>2037</v>
      </c>
      <c r="M18" s="76">
        <v>305</v>
      </c>
      <c r="N18" s="76">
        <v>154</v>
      </c>
      <c r="O18" s="920" t="s">
        <v>572</v>
      </c>
    </row>
    <row r="19" spans="2:15" s="12" customFormat="1" ht="30" customHeight="1">
      <c r="B19" s="106" t="s">
        <v>38</v>
      </c>
      <c r="C19" s="276">
        <v>0.47</v>
      </c>
      <c r="D19" s="280">
        <v>0.446</v>
      </c>
      <c r="E19" s="278">
        <v>0.49</v>
      </c>
      <c r="F19" s="423">
        <v>21552000</v>
      </c>
      <c r="G19" s="424">
        <v>18936902</v>
      </c>
      <c r="H19" s="425">
        <v>22770000</v>
      </c>
      <c r="I19" s="846" t="s">
        <v>439</v>
      </c>
      <c r="J19" s="375" t="s">
        <v>439</v>
      </c>
      <c r="K19" s="40" t="s">
        <v>978</v>
      </c>
      <c r="L19" s="75"/>
      <c r="M19" s="339">
        <v>600</v>
      </c>
      <c r="N19" s="339">
        <v>557</v>
      </c>
      <c r="O19" s="919" t="s">
        <v>999</v>
      </c>
    </row>
    <row r="20" spans="2:15" s="12" customFormat="1" ht="30" customHeight="1">
      <c r="B20" s="527" t="s">
        <v>39</v>
      </c>
      <c r="C20" s="725">
        <v>0.45</v>
      </c>
      <c r="D20" s="662">
        <v>0.425</v>
      </c>
      <c r="E20" s="726">
        <v>0.48</v>
      </c>
      <c r="F20" s="841">
        <v>8566000</v>
      </c>
      <c r="G20" s="842">
        <v>6435677</v>
      </c>
      <c r="H20" s="641">
        <v>8040000</v>
      </c>
      <c r="I20" s="573" t="s">
        <v>569</v>
      </c>
      <c r="J20" s="573" t="s">
        <v>535</v>
      </c>
      <c r="K20" s="598" t="s">
        <v>505</v>
      </c>
      <c r="L20" s="654"/>
      <c r="M20" s="655"/>
      <c r="N20" s="771" t="s">
        <v>536</v>
      </c>
      <c r="O20" s="591" t="s">
        <v>537</v>
      </c>
    </row>
    <row r="21" spans="2:15" ht="31.5" customHeight="1">
      <c r="B21" s="87" t="s">
        <v>37</v>
      </c>
      <c r="C21" s="246">
        <v>0.57</v>
      </c>
      <c r="D21" s="159"/>
      <c r="E21" s="484">
        <v>0.576</v>
      </c>
      <c r="F21" s="810">
        <v>16400000</v>
      </c>
      <c r="G21" s="835">
        <v>15694734</v>
      </c>
      <c r="H21" s="335">
        <v>13341000</v>
      </c>
      <c r="I21" s="23" t="s">
        <v>879</v>
      </c>
      <c r="J21" s="23" t="s">
        <v>1280</v>
      </c>
      <c r="K21" s="40" t="s">
        <v>869</v>
      </c>
      <c r="L21" s="75"/>
      <c r="M21" s="76"/>
      <c r="N21" s="76">
        <v>956</v>
      </c>
      <c r="O21" s="163" t="s">
        <v>878</v>
      </c>
    </row>
  </sheetData>
  <sheetProtection/>
  <mergeCells count="2">
    <mergeCell ref="K3:N3"/>
    <mergeCell ref="K2:N2"/>
  </mergeCells>
  <printOptions/>
  <pageMargins left="0.14" right="0.2" top="0.23" bottom="0.14" header="0.14" footer="0.14"/>
  <pageSetup fitToHeight="0" fitToWidth="1" orientation="landscape" paperSize="9" scale="80" r:id="rId1"/>
  <headerFooter alignWithMargins="0">
    <oddHeader>&amp;R&amp;10 19</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pane ySplit="3" topLeftCell="A13" activePane="bottomLeft" state="frozen"/>
      <selection pane="topLeft" activeCell="D23" sqref="D23"/>
      <selection pane="bottomLeft" activeCell="D18" sqref="D18"/>
    </sheetView>
  </sheetViews>
  <sheetFormatPr defaultColWidth="9.00390625" defaultRowHeight="13.5"/>
  <cols>
    <col min="1" max="1" width="3.25390625" style="0" customWidth="1"/>
    <col min="2" max="2" width="10.625" style="0" customWidth="1"/>
    <col min="3" max="3" width="15.625" style="0" customWidth="1"/>
    <col min="4" max="4" width="30.625" style="0" customWidth="1"/>
    <col min="5" max="6" width="15.25390625" style="0" customWidth="1"/>
    <col min="7" max="7" width="25.625" style="0" customWidth="1"/>
    <col min="8" max="8" width="17.125" style="0" customWidth="1"/>
    <col min="9" max="9" width="8.625" style="0" customWidth="1"/>
    <col min="10" max="10" width="25.625" style="0" customWidth="1"/>
    <col min="11" max="11" width="15.625" style="0" customWidth="1"/>
  </cols>
  <sheetData>
    <row r="1" spans="1:11" ht="18.75" customHeight="1">
      <c r="A1" s="90"/>
      <c r="B1" s="91"/>
      <c r="C1" s="91" t="s">
        <v>217</v>
      </c>
      <c r="D1" s="28"/>
      <c r="E1" s="28"/>
      <c r="F1" s="28"/>
      <c r="G1" s="28"/>
      <c r="H1" s="28"/>
      <c r="I1" s="28"/>
      <c r="J1" s="28"/>
      <c r="K1" s="28"/>
    </row>
    <row r="2" spans="1:11" ht="18.75" customHeight="1">
      <c r="A2" s="90"/>
      <c r="B2" s="94"/>
      <c r="C2" s="94" t="s">
        <v>188</v>
      </c>
      <c r="D2" s="8"/>
      <c r="E2" s="8"/>
      <c r="F2" s="8"/>
      <c r="G2" s="8"/>
      <c r="H2" s="8"/>
      <c r="I2" s="8"/>
      <c r="J2" s="8"/>
      <c r="K2" s="8"/>
    </row>
    <row r="3" spans="2:8" ht="30" customHeight="1">
      <c r="B3" s="87"/>
      <c r="C3" s="165" t="s">
        <v>357</v>
      </c>
      <c r="D3" s="390" t="s">
        <v>358</v>
      </c>
      <c r="E3" s="155" t="s">
        <v>359</v>
      </c>
      <c r="F3" s="116" t="s">
        <v>360</v>
      </c>
      <c r="G3" s="390" t="s">
        <v>361</v>
      </c>
      <c r="H3" s="155" t="s">
        <v>362</v>
      </c>
    </row>
    <row r="4" spans="1:8" s="12" customFormat="1" ht="30" customHeight="1">
      <c r="A4" s="5"/>
      <c r="B4" s="87" t="s">
        <v>24</v>
      </c>
      <c r="C4" s="186" t="s">
        <v>233</v>
      </c>
      <c r="D4" s="191" t="s">
        <v>387</v>
      </c>
      <c r="E4" s="244">
        <v>0.074</v>
      </c>
      <c r="F4" s="186" t="s">
        <v>232</v>
      </c>
      <c r="G4" s="192" t="s">
        <v>388</v>
      </c>
      <c r="H4" s="159">
        <v>0.133</v>
      </c>
    </row>
    <row r="5" spans="2:8" s="5" customFormat="1" ht="30" customHeight="1">
      <c r="B5" s="87" t="s">
        <v>28</v>
      </c>
      <c r="C5" s="186" t="s">
        <v>1171</v>
      </c>
      <c r="D5" s="191" t="s">
        <v>1172</v>
      </c>
      <c r="E5" s="244">
        <v>0.135</v>
      </c>
      <c r="F5" s="186" t="s">
        <v>1169</v>
      </c>
      <c r="G5" s="192" t="s">
        <v>439</v>
      </c>
      <c r="H5" s="159">
        <v>0.139</v>
      </c>
    </row>
    <row r="6" spans="2:8" s="5" customFormat="1" ht="30" customHeight="1">
      <c r="B6" s="87" t="s">
        <v>27</v>
      </c>
      <c r="C6" s="186" t="s">
        <v>233</v>
      </c>
      <c r="D6" s="288" t="s">
        <v>882</v>
      </c>
      <c r="E6" s="244">
        <v>0.103</v>
      </c>
      <c r="F6" s="186" t="s">
        <v>232</v>
      </c>
      <c r="G6" s="192" t="s">
        <v>439</v>
      </c>
      <c r="H6" s="159">
        <v>0.099</v>
      </c>
    </row>
    <row r="7" spans="2:8" s="5" customFormat="1" ht="30" customHeight="1">
      <c r="B7" s="87" t="s">
        <v>29</v>
      </c>
      <c r="C7" s="186" t="s">
        <v>233</v>
      </c>
      <c r="D7" s="191" t="s">
        <v>880</v>
      </c>
      <c r="E7" s="244">
        <v>0.176</v>
      </c>
      <c r="F7" s="186" t="s">
        <v>232</v>
      </c>
      <c r="G7" s="191" t="s">
        <v>881</v>
      </c>
      <c r="H7" s="244">
        <v>0.142</v>
      </c>
    </row>
    <row r="8" spans="2:8" s="5" customFormat="1" ht="30" customHeight="1">
      <c r="B8" s="87" t="s">
        <v>0</v>
      </c>
      <c r="C8" s="186" t="s">
        <v>233</v>
      </c>
      <c r="D8" s="191" t="s">
        <v>563</v>
      </c>
      <c r="E8" s="244">
        <v>0.127</v>
      </c>
      <c r="F8" s="186" t="s">
        <v>232</v>
      </c>
      <c r="G8" s="192" t="s">
        <v>564</v>
      </c>
      <c r="H8" s="244">
        <v>0.13</v>
      </c>
    </row>
    <row r="9" spans="2:8" s="5" customFormat="1" ht="30" customHeight="1">
      <c r="B9" s="87" t="s">
        <v>25</v>
      </c>
      <c r="C9" s="186" t="s">
        <v>233</v>
      </c>
      <c r="D9" s="288" t="s">
        <v>994</v>
      </c>
      <c r="E9" s="244">
        <v>0.271</v>
      </c>
      <c r="F9" s="186" t="s">
        <v>233</v>
      </c>
      <c r="G9" s="191" t="s">
        <v>439</v>
      </c>
      <c r="H9" s="244">
        <v>0.174</v>
      </c>
    </row>
    <row r="10" spans="2:8" s="5" customFormat="1" ht="30" customHeight="1">
      <c r="B10" s="87" t="s">
        <v>26</v>
      </c>
      <c r="C10" s="186" t="s">
        <v>233</v>
      </c>
      <c r="D10" s="191" t="s">
        <v>885</v>
      </c>
      <c r="E10" s="244">
        <v>0.17</v>
      </c>
      <c r="F10" s="186" t="s">
        <v>233</v>
      </c>
      <c r="G10" s="191" t="s">
        <v>883</v>
      </c>
      <c r="H10" s="244">
        <v>0.182</v>
      </c>
    </row>
    <row r="11" spans="2:8" s="5" customFormat="1" ht="39.75" customHeight="1">
      <c r="B11" s="87" t="s">
        <v>30</v>
      </c>
      <c r="C11" s="186" t="s">
        <v>233</v>
      </c>
      <c r="D11" s="191" t="s">
        <v>886</v>
      </c>
      <c r="E11" s="244">
        <v>0.214</v>
      </c>
      <c r="F11" s="186" t="s">
        <v>232</v>
      </c>
      <c r="G11" s="191" t="s">
        <v>887</v>
      </c>
      <c r="H11" s="244">
        <v>0.165</v>
      </c>
    </row>
    <row r="12" spans="2:8" s="5" customFormat="1" ht="30" customHeight="1">
      <c r="B12" s="87" t="s">
        <v>32</v>
      </c>
      <c r="C12" s="186" t="s">
        <v>233</v>
      </c>
      <c r="D12" s="191" t="s">
        <v>439</v>
      </c>
      <c r="E12" s="244">
        <v>0.072</v>
      </c>
      <c r="F12" s="186" t="s">
        <v>233</v>
      </c>
      <c r="G12" s="192" t="s">
        <v>439</v>
      </c>
      <c r="H12" s="159">
        <v>0.105</v>
      </c>
    </row>
    <row r="13" spans="2:8" s="5" customFormat="1" ht="30" customHeight="1">
      <c r="B13" s="87" t="s">
        <v>33</v>
      </c>
      <c r="C13" s="186" t="s">
        <v>233</v>
      </c>
      <c r="D13" s="45" t="s">
        <v>884</v>
      </c>
      <c r="E13" s="244">
        <v>0.05</v>
      </c>
      <c r="F13" s="186" t="s">
        <v>233</v>
      </c>
      <c r="G13" s="192" t="s">
        <v>439</v>
      </c>
      <c r="H13" s="159">
        <v>0.037</v>
      </c>
    </row>
    <row r="14" spans="2:8" s="5" customFormat="1" ht="30" customHeight="1">
      <c r="B14" s="527" t="s">
        <v>34</v>
      </c>
      <c r="C14" s="559" t="s">
        <v>232</v>
      </c>
      <c r="D14" s="656" t="s">
        <v>567</v>
      </c>
      <c r="E14" s="283">
        <v>0.14</v>
      </c>
      <c r="F14" s="559" t="s">
        <v>232</v>
      </c>
      <c r="G14" s="656" t="s">
        <v>498</v>
      </c>
      <c r="H14" s="283">
        <v>0.148</v>
      </c>
    </row>
    <row r="15" spans="2:8" s="5" customFormat="1" ht="30" customHeight="1">
      <c r="B15" s="527" t="s">
        <v>31</v>
      </c>
      <c r="C15" s="186" t="s">
        <v>233</v>
      </c>
      <c r="D15" s="191" t="s">
        <v>1173</v>
      </c>
      <c r="E15" s="244">
        <v>0.192</v>
      </c>
      <c r="F15" s="186" t="s">
        <v>233</v>
      </c>
      <c r="G15" s="192" t="s">
        <v>439</v>
      </c>
      <c r="H15" s="159">
        <v>0.158</v>
      </c>
    </row>
    <row r="16" spans="2:8" s="5" customFormat="1" ht="30" customHeight="1">
      <c r="B16" s="527" t="s">
        <v>35</v>
      </c>
      <c r="C16" s="559" t="s">
        <v>232</v>
      </c>
      <c r="D16" s="656" t="s">
        <v>439</v>
      </c>
      <c r="E16" s="283">
        <v>0.031</v>
      </c>
      <c r="F16" s="657" t="s">
        <v>497</v>
      </c>
      <c r="G16" s="656" t="s">
        <v>498</v>
      </c>
      <c r="H16" s="283">
        <v>0.309</v>
      </c>
    </row>
    <row r="17" spans="2:8" s="5" customFormat="1" ht="30" customHeight="1">
      <c r="B17" s="527" t="s">
        <v>36</v>
      </c>
      <c r="C17" s="559" t="s">
        <v>440</v>
      </c>
      <c r="D17" s="729" t="s">
        <v>565</v>
      </c>
      <c r="E17" s="283" t="s">
        <v>441</v>
      </c>
      <c r="F17" s="559" t="s">
        <v>440</v>
      </c>
      <c r="G17" s="728" t="s">
        <v>439</v>
      </c>
      <c r="H17" s="283" t="s">
        <v>441</v>
      </c>
    </row>
    <row r="18" spans="2:8" s="5" customFormat="1" ht="39.75" customHeight="1">
      <c r="B18" s="527" t="s">
        <v>38</v>
      </c>
      <c r="C18" s="186" t="s">
        <v>233</v>
      </c>
      <c r="D18" s="288" t="s">
        <v>995</v>
      </c>
      <c r="E18" s="244">
        <v>0.194</v>
      </c>
      <c r="F18" s="186" t="s">
        <v>233</v>
      </c>
      <c r="G18" s="191" t="s">
        <v>996</v>
      </c>
      <c r="H18" s="244">
        <v>0.17</v>
      </c>
    </row>
    <row r="19" spans="2:8" s="5" customFormat="1" ht="30" customHeight="1">
      <c r="B19" s="527" t="s">
        <v>39</v>
      </c>
      <c r="C19" s="559" t="s">
        <v>232</v>
      </c>
      <c r="D19" s="656" t="s">
        <v>566</v>
      </c>
      <c r="E19" s="283">
        <v>0.147</v>
      </c>
      <c r="F19" s="559" t="s">
        <v>232</v>
      </c>
      <c r="G19" s="656" t="s">
        <v>538</v>
      </c>
      <c r="H19" s="283">
        <v>0.149</v>
      </c>
    </row>
    <row r="20" spans="2:8" s="5" customFormat="1" ht="30" customHeight="1">
      <c r="B20" s="527" t="s">
        <v>37</v>
      </c>
      <c r="C20" s="186" t="s">
        <v>888</v>
      </c>
      <c r="D20" s="191" t="s">
        <v>889</v>
      </c>
      <c r="E20" s="244">
        <v>0.237</v>
      </c>
      <c r="F20" s="186" t="s">
        <v>890</v>
      </c>
      <c r="G20" s="191" t="s">
        <v>778</v>
      </c>
      <c r="H20" s="159">
        <v>0.227</v>
      </c>
    </row>
  </sheetData>
  <sheetProtection/>
  <printOptions/>
  <pageMargins left="0.13" right="0.2" top="0.13" bottom="0.14" header="0.13" footer="0.14"/>
  <pageSetup fitToHeight="1" fitToWidth="1" orientation="landscape" paperSize="9" r:id="rId1"/>
  <headerFooter alignWithMargins="0">
    <oddHeader>&amp;R&amp;10 20</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pane ySplit="3" topLeftCell="A7" activePane="bottomLeft" state="frozen"/>
      <selection pane="topLeft" activeCell="D23" sqref="D23"/>
      <selection pane="bottomLeft" activeCell="D10" sqref="D10"/>
    </sheetView>
  </sheetViews>
  <sheetFormatPr defaultColWidth="9.00390625" defaultRowHeight="13.5"/>
  <cols>
    <col min="1" max="1" width="3.25390625" style="0" customWidth="1"/>
    <col min="2" max="2" width="10.625" style="0" customWidth="1"/>
    <col min="3" max="3" width="15.625" style="0" customWidth="1"/>
    <col min="4" max="4" width="30.625" style="0" customWidth="1"/>
    <col min="5" max="6" width="15.625" style="0" customWidth="1"/>
    <col min="7" max="7" width="35.625" style="0" customWidth="1"/>
    <col min="8" max="8" width="15.625" style="0" customWidth="1"/>
    <col min="9" max="9" width="9.625" style="0" customWidth="1"/>
    <col min="10" max="10" width="25.625" style="0" customWidth="1"/>
    <col min="11" max="11" width="10.625" style="0" customWidth="1"/>
    <col min="12" max="12" width="20.625" style="0" customWidth="1"/>
  </cols>
  <sheetData>
    <row r="1" spans="1:6" ht="18.75" customHeight="1">
      <c r="A1" s="90"/>
      <c r="B1" s="91"/>
      <c r="C1" s="91" t="s">
        <v>217</v>
      </c>
      <c r="D1" s="28"/>
      <c r="E1" s="28"/>
      <c r="F1" s="28"/>
    </row>
    <row r="2" spans="1:6" ht="18.75" customHeight="1">
      <c r="A2" s="90"/>
      <c r="B2" s="94"/>
      <c r="C2" s="94" t="s">
        <v>188</v>
      </c>
      <c r="D2" s="8"/>
      <c r="E2" s="8"/>
      <c r="F2" s="8"/>
    </row>
    <row r="3" spans="2:8" ht="30" customHeight="1">
      <c r="B3" s="87"/>
      <c r="C3" s="165" t="s">
        <v>363</v>
      </c>
      <c r="D3" s="390" t="s">
        <v>364</v>
      </c>
      <c r="E3" s="115" t="s">
        <v>365</v>
      </c>
      <c r="F3" s="165" t="s">
        <v>366</v>
      </c>
      <c r="G3" s="390" t="s">
        <v>367</v>
      </c>
      <c r="H3" s="115" t="s">
        <v>368</v>
      </c>
    </row>
    <row r="4" spans="1:8" s="12" customFormat="1" ht="45.75" customHeight="1">
      <c r="A4" s="5"/>
      <c r="B4" s="87" t="s">
        <v>24</v>
      </c>
      <c r="C4" s="331" t="s">
        <v>232</v>
      </c>
      <c r="D4" s="191" t="s">
        <v>385</v>
      </c>
      <c r="E4" s="159">
        <v>0.032</v>
      </c>
      <c r="F4" s="331" t="s">
        <v>234</v>
      </c>
      <c r="G4" s="191" t="s">
        <v>386</v>
      </c>
      <c r="H4" s="244">
        <v>0.175</v>
      </c>
    </row>
    <row r="5" spans="2:8" s="5" customFormat="1" ht="30" customHeight="1">
      <c r="B5" s="87" t="s">
        <v>28</v>
      </c>
      <c r="C5" s="331" t="s">
        <v>1169</v>
      </c>
      <c r="D5" s="191" t="s">
        <v>535</v>
      </c>
      <c r="E5" s="244">
        <v>0.104</v>
      </c>
      <c r="F5" s="331" t="s">
        <v>233</v>
      </c>
      <c r="G5" s="191" t="s">
        <v>893</v>
      </c>
      <c r="H5" s="244">
        <v>0.204</v>
      </c>
    </row>
    <row r="6" spans="2:8" s="5" customFormat="1" ht="30" customHeight="1">
      <c r="B6" s="87" t="s">
        <v>27</v>
      </c>
      <c r="C6" s="186" t="s">
        <v>232</v>
      </c>
      <c r="D6" s="192" t="s">
        <v>891</v>
      </c>
      <c r="E6" s="159">
        <v>0.12</v>
      </c>
      <c r="F6" s="186" t="s">
        <v>233</v>
      </c>
      <c r="G6" s="192" t="s">
        <v>893</v>
      </c>
      <c r="H6" s="244">
        <v>0.16</v>
      </c>
    </row>
    <row r="7" spans="2:8" s="5" customFormat="1" ht="39.75" customHeight="1">
      <c r="B7" s="87" t="s">
        <v>29</v>
      </c>
      <c r="C7" s="331" t="s">
        <v>896</v>
      </c>
      <c r="D7" s="288" t="s">
        <v>897</v>
      </c>
      <c r="E7" s="244" t="s">
        <v>895</v>
      </c>
      <c r="F7" s="186" t="s">
        <v>892</v>
      </c>
      <c r="G7" s="191" t="s">
        <v>894</v>
      </c>
      <c r="H7" s="244">
        <v>0.172</v>
      </c>
    </row>
    <row r="8" spans="2:8" s="5" customFormat="1" ht="39.75" customHeight="1">
      <c r="B8" s="87" t="s">
        <v>0</v>
      </c>
      <c r="C8" s="186" t="s">
        <v>466</v>
      </c>
      <c r="D8" s="191" t="s">
        <v>898</v>
      </c>
      <c r="E8" s="244">
        <v>0.054</v>
      </c>
      <c r="F8" s="331" t="s">
        <v>467</v>
      </c>
      <c r="G8" s="191" t="s">
        <v>561</v>
      </c>
      <c r="H8" s="244"/>
    </row>
    <row r="9" spans="2:8" s="5" customFormat="1" ht="39.75" customHeight="1">
      <c r="B9" s="87" t="s">
        <v>25</v>
      </c>
      <c r="C9" s="331" t="s">
        <v>232</v>
      </c>
      <c r="D9" s="288" t="s">
        <v>987</v>
      </c>
      <c r="E9" s="244">
        <v>0.152</v>
      </c>
      <c r="F9" s="331" t="s">
        <v>539</v>
      </c>
      <c r="G9" s="288" t="s">
        <v>988</v>
      </c>
      <c r="H9" s="244">
        <v>0.141</v>
      </c>
    </row>
    <row r="10" spans="2:8" s="5" customFormat="1" ht="49.5" customHeight="1">
      <c r="B10" s="87" t="s">
        <v>26</v>
      </c>
      <c r="C10" s="833" t="s">
        <v>1264</v>
      </c>
      <c r="D10" s="191" t="s">
        <v>903</v>
      </c>
      <c r="E10" s="244">
        <v>0.093</v>
      </c>
      <c r="F10" s="331" t="s">
        <v>899</v>
      </c>
      <c r="G10" s="191" t="s">
        <v>904</v>
      </c>
      <c r="H10" s="244">
        <v>0.21</v>
      </c>
    </row>
    <row r="11" spans="2:8" s="5" customFormat="1" ht="49.5" customHeight="1">
      <c r="B11" s="87" t="s">
        <v>30</v>
      </c>
      <c r="C11" s="833" t="s">
        <v>1264</v>
      </c>
      <c r="D11" s="191" t="s">
        <v>905</v>
      </c>
      <c r="E11" s="244">
        <v>0.105</v>
      </c>
      <c r="F11" s="331" t="s">
        <v>900</v>
      </c>
      <c r="G11" s="191" t="s">
        <v>906</v>
      </c>
      <c r="H11" s="244">
        <v>0.231</v>
      </c>
    </row>
    <row r="12" spans="2:8" s="5" customFormat="1" ht="30" customHeight="1">
      <c r="B12" s="87" t="s">
        <v>32</v>
      </c>
      <c r="C12" s="331" t="s">
        <v>232</v>
      </c>
      <c r="D12" s="191" t="s">
        <v>989</v>
      </c>
      <c r="E12" s="244">
        <v>0.099</v>
      </c>
      <c r="F12" s="331" t="s">
        <v>539</v>
      </c>
      <c r="G12" s="191" t="s">
        <v>990</v>
      </c>
      <c r="H12" s="283">
        <v>0.264</v>
      </c>
    </row>
    <row r="13" spans="2:8" s="5" customFormat="1" ht="30" customHeight="1">
      <c r="B13" s="87" t="s">
        <v>33</v>
      </c>
      <c r="C13" s="186" t="s">
        <v>232</v>
      </c>
      <c r="D13" s="191" t="s">
        <v>901</v>
      </c>
      <c r="E13" s="244">
        <v>0.047</v>
      </c>
      <c r="F13" s="331" t="s">
        <v>902</v>
      </c>
      <c r="G13" s="286" t="s">
        <v>907</v>
      </c>
      <c r="H13" s="287">
        <v>0.131</v>
      </c>
    </row>
    <row r="14" spans="2:8" s="5" customFormat="1" ht="30" customHeight="1">
      <c r="B14" s="527" t="s">
        <v>34</v>
      </c>
      <c r="C14" s="559" t="s">
        <v>232</v>
      </c>
      <c r="D14" s="656" t="s">
        <v>439</v>
      </c>
      <c r="E14" s="283">
        <v>0.041</v>
      </c>
      <c r="F14" s="657" t="s">
        <v>539</v>
      </c>
      <c r="G14" s="656" t="s">
        <v>540</v>
      </c>
      <c r="H14" s="283">
        <v>0.178</v>
      </c>
    </row>
    <row r="15" spans="2:8" s="5" customFormat="1" ht="30" customHeight="1">
      <c r="B15" s="87" t="s">
        <v>31</v>
      </c>
      <c r="C15" s="331" t="s">
        <v>232</v>
      </c>
      <c r="D15" s="191" t="s">
        <v>1170</v>
      </c>
      <c r="E15" s="244">
        <v>0.095</v>
      </c>
      <c r="F15" s="331" t="s">
        <v>232</v>
      </c>
      <c r="G15" s="191" t="s">
        <v>893</v>
      </c>
      <c r="H15" s="244">
        <v>0.204</v>
      </c>
    </row>
    <row r="16" spans="2:9" s="5" customFormat="1" ht="30" customHeight="1">
      <c r="B16" s="527" t="s">
        <v>35</v>
      </c>
      <c r="C16" s="559" t="s">
        <v>232</v>
      </c>
      <c r="D16" s="656" t="s">
        <v>439</v>
      </c>
      <c r="E16" s="283">
        <v>0.031</v>
      </c>
      <c r="F16" s="657" t="s">
        <v>497</v>
      </c>
      <c r="G16" s="656" t="s">
        <v>498</v>
      </c>
      <c r="H16" s="283">
        <v>0.309</v>
      </c>
      <c r="I16" s="286"/>
    </row>
    <row r="17" spans="2:8" s="5" customFormat="1" ht="30" customHeight="1">
      <c r="B17" s="87" t="s">
        <v>36</v>
      </c>
      <c r="C17" s="186" t="s">
        <v>440</v>
      </c>
      <c r="D17" s="191" t="s">
        <v>439</v>
      </c>
      <c r="E17" s="244" t="s">
        <v>441</v>
      </c>
      <c r="F17" s="331" t="s">
        <v>442</v>
      </c>
      <c r="G17" s="192" t="s">
        <v>562</v>
      </c>
      <c r="H17" s="244" t="s">
        <v>441</v>
      </c>
    </row>
    <row r="18" spans="2:8" s="5" customFormat="1" ht="49.5" customHeight="1">
      <c r="B18" s="87" t="s">
        <v>38</v>
      </c>
      <c r="C18" s="186" t="s">
        <v>539</v>
      </c>
      <c r="D18" s="288" t="s">
        <v>991</v>
      </c>
      <c r="E18" s="244">
        <v>0.075</v>
      </c>
      <c r="F18" s="186" t="s">
        <v>992</v>
      </c>
      <c r="G18" s="288" t="s">
        <v>993</v>
      </c>
      <c r="H18" s="244">
        <v>0.119</v>
      </c>
    </row>
    <row r="19" spans="2:8" s="5" customFormat="1" ht="30" customHeight="1">
      <c r="B19" s="527" t="s">
        <v>39</v>
      </c>
      <c r="C19" s="559" t="s">
        <v>232</v>
      </c>
      <c r="D19" s="656" t="s">
        <v>908</v>
      </c>
      <c r="E19" s="283">
        <v>0.162</v>
      </c>
      <c r="F19" s="657" t="s">
        <v>233</v>
      </c>
      <c r="G19" s="656" t="s">
        <v>541</v>
      </c>
      <c r="H19" s="283">
        <v>0.226</v>
      </c>
    </row>
    <row r="20" spans="2:8" s="5" customFormat="1" ht="30" customHeight="1">
      <c r="B20" s="87" t="s">
        <v>37</v>
      </c>
      <c r="C20" s="186" t="s">
        <v>892</v>
      </c>
      <c r="D20" s="191" t="s">
        <v>910</v>
      </c>
      <c r="E20" s="159">
        <v>0.271</v>
      </c>
      <c r="F20" s="186" t="s">
        <v>892</v>
      </c>
      <c r="G20" s="191" t="s">
        <v>909</v>
      </c>
      <c r="H20" s="244">
        <v>0.357</v>
      </c>
    </row>
  </sheetData>
  <sheetProtection/>
  <printOptions/>
  <pageMargins left="0.13" right="0.2" top="0.13" bottom="0.14" header="0.13" footer="0.14"/>
  <pageSetup fitToHeight="1" fitToWidth="1" orientation="landscape" paperSize="9" scale="92" r:id="rId1"/>
  <headerFooter alignWithMargins="0">
    <oddHeader>&amp;R&amp;10 20</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pane ySplit="3" topLeftCell="A10" activePane="bottomLeft" state="frozen"/>
      <selection pane="topLeft" activeCell="D23" sqref="D23"/>
      <selection pane="bottomLeft" activeCell="I15" sqref="I15"/>
    </sheetView>
  </sheetViews>
  <sheetFormatPr defaultColWidth="9.00390625" defaultRowHeight="13.5"/>
  <cols>
    <col min="1" max="1" width="3.25390625" style="0" customWidth="1"/>
    <col min="2" max="2" width="10.625" style="0" customWidth="1"/>
    <col min="3" max="3" width="19.375" style="0" customWidth="1"/>
    <col min="4" max="4" width="35.625" style="0" customWidth="1"/>
    <col min="5" max="6" width="17.625" style="0" customWidth="1"/>
    <col min="7" max="7" width="25.625" style="0" customWidth="1"/>
    <col min="8" max="8" width="18.875" style="0" customWidth="1"/>
    <col min="9" max="9" width="20.625" style="0" customWidth="1"/>
  </cols>
  <sheetData>
    <row r="1" spans="1:3" ht="18.75" customHeight="1">
      <c r="A1" s="90"/>
      <c r="B1" s="91"/>
      <c r="C1" s="91" t="s">
        <v>217</v>
      </c>
    </row>
    <row r="2" spans="1:3" ht="18.75" customHeight="1">
      <c r="A2" s="90"/>
      <c r="B2" s="94"/>
      <c r="C2" s="94" t="s">
        <v>188</v>
      </c>
    </row>
    <row r="3" spans="2:9" ht="30" customHeight="1">
      <c r="B3" s="87"/>
      <c r="C3" s="165" t="s">
        <v>369</v>
      </c>
      <c r="D3" s="390" t="s">
        <v>370</v>
      </c>
      <c r="E3" s="155" t="s">
        <v>371</v>
      </c>
      <c r="F3" s="116" t="s">
        <v>372</v>
      </c>
      <c r="G3" s="390" t="s">
        <v>373</v>
      </c>
      <c r="H3" s="155" t="s">
        <v>374</v>
      </c>
      <c r="I3" s="112" t="s">
        <v>3</v>
      </c>
    </row>
    <row r="4" spans="1:9" s="12" customFormat="1" ht="30" customHeight="1">
      <c r="A4" s="5"/>
      <c r="B4" s="87" t="s">
        <v>24</v>
      </c>
      <c r="C4" s="331" t="s">
        <v>235</v>
      </c>
      <c r="D4" s="191" t="s">
        <v>383</v>
      </c>
      <c r="E4" s="244">
        <v>0.151</v>
      </c>
      <c r="F4" s="331" t="s">
        <v>236</v>
      </c>
      <c r="G4" s="191" t="s">
        <v>384</v>
      </c>
      <c r="H4" s="244">
        <v>0.162</v>
      </c>
      <c r="I4" s="23"/>
    </row>
    <row r="5" spans="2:9" s="5" customFormat="1" ht="30" customHeight="1">
      <c r="B5" s="87" t="s">
        <v>28</v>
      </c>
      <c r="C5" s="331" t="s">
        <v>443</v>
      </c>
      <c r="D5" s="191" t="s">
        <v>1166</v>
      </c>
      <c r="E5" s="244">
        <v>0.144</v>
      </c>
      <c r="F5" s="331" t="s">
        <v>236</v>
      </c>
      <c r="G5" s="191" t="s">
        <v>444</v>
      </c>
      <c r="H5" s="244"/>
      <c r="I5" s="23"/>
    </row>
    <row r="6" spans="2:9" s="5" customFormat="1" ht="30" customHeight="1">
      <c r="B6" s="87" t="s">
        <v>27</v>
      </c>
      <c r="C6" s="186" t="s">
        <v>912</v>
      </c>
      <c r="D6" s="191" t="s">
        <v>916</v>
      </c>
      <c r="E6" s="244">
        <v>0.133</v>
      </c>
      <c r="F6" s="186" t="s">
        <v>911</v>
      </c>
      <c r="G6" s="192" t="s">
        <v>444</v>
      </c>
      <c r="H6" s="159">
        <v>0.11</v>
      </c>
      <c r="I6" s="26"/>
    </row>
    <row r="7" spans="2:9" s="5" customFormat="1" ht="30" customHeight="1">
      <c r="B7" s="87" t="s">
        <v>29</v>
      </c>
      <c r="C7" s="186" t="s">
        <v>912</v>
      </c>
      <c r="D7" s="191" t="s">
        <v>915</v>
      </c>
      <c r="E7" s="244">
        <v>0.14</v>
      </c>
      <c r="F7" s="186" t="s">
        <v>913</v>
      </c>
      <c r="G7" s="191" t="s">
        <v>914</v>
      </c>
      <c r="H7" s="159">
        <v>0.144</v>
      </c>
      <c r="I7" s="26"/>
    </row>
    <row r="8" spans="2:9" s="5" customFormat="1" ht="39.75" customHeight="1">
      <c r="B8" s="87" t="s">
        <v>0</v>
      </c>
      <c r="C8" s="331" t="s">
        <v>468</v>
      </c>
      <c r="D8" s="288" t="s">
        <v>558</v>
      </c>
      <c r="E8" s="244">
        <v>0.144</v>
      </c>
      <c r="F8" s="331" t="s">
        <v>469</v>
      </c>
      <c r="G8" s="191" t="s">
        <v>559</v>
      </c>
      <c r="H8" s="244">
        <v>0.136</v>
      </c>
      <c r="I8" s="24"/>
    </row>
    <row r="9" spans="2:9" s="5" customFormat="1" ht="30" customHeight="1">
      <c r="B9" s="87" t="s">
        <v>25</v>
      </c>
      <c r="C9" s="331" t="s">
        <v>443</v>
      </c>
      <c r="D9" s="191" t="s">
        <v>982</v>
      </c>
      <c r="E9" s="244">
        <v>0.139</v>
      </c>
      <c r="F9" s="331" t="s">
        <v>233</v>
      </c>
      <c r="G9" s="191" t="s">
        <v>981</v>
      </c>
      <c r="H9" s="244">
        <v>0.17</v>
      </c>
      <c r="I9" s="24"/>
    </row>
    <row r="10" spans="2:9" s="5" customFormat="1" ht="30" customHeight="1">
      <c r="B10" s="87" t="s">
        <v>26</v>
      </c>
      <c r="C10" s="331" t="s">
        <v>917</v>
      </c>
      <c r="D10" s="191" t="s">
        <v>924</v>
      </c>
      <c r="E10" s="244">
        <v>0.159</v>
      </c>
      <c r="F10" s="331" t="s">
        <v>918</v>
      </c>
      <c r="G10" s="191" t="s">
        <v>926</v>
      </c>
      <c r="H10" s="244">
        <v>0.105</v>
      </c>
      <c r="I10" s="296"/>
    </row>
    <row r="11" spans="2:9" s="5" customFormat="1" ht="39.75" customHeight="1">
      <c r="B11" s="87" t="s">
        <v>30</v>
      </c>
      <c r="C11" s="331" t="s">
        <v>919</v>
      </c>
      <c r="D11" s="191" t="s">
        <v>925</v>
      </c>
      <c r="E11" s="244">
        <v>0.175</v>
      </c>
      <c r="F11" s="331" t="s">
        <v>920</v>
      </c>
      <c r="G11" s="288" t="s">
        <v>927</v>
      </c>
      <c r="H11" s="244">
        <v>0.143</v>
      </c>
      <c r="I11" s="26"/>
    </row>
    <row r="12" spans="2:9" s="5" customFormat="1" ht="30" customHeight="1">
      <c r="B12" s="87" t="s">
        <v>32</v>
      </c>
      <c r="C12" s="331" t="s">
        <v>443</v>
      </c>
      <c r="D12" s="282" t="s">
        <v>980</v>
      </c>
      <c r="E12" s="283">
        <v>0.173</v>
      </c>
      <c r="F12" s="340"/>
      <c r="G12" s="284"/>
      <c r="H12" s="285"/>
      <c r="I12" s="24"/>
    </row>
    <row r="13" spans="2:9" s="5" customFormat="1" ht="30" customHeight="1">
      <c r="B13" s="87" t="s">
        <v>33</v>
      </c>
      <c r="C13" s="331" t="s">
        <v>921</v>
      </c>
      <c r="D13" s="286" t="s">
        <v>922</v>
      </c>
      <c r="E13" s="287">
        <v>0.07</v>
      </c>
      <c r="F13" s="340" t="s">
        <v>923</v>
      </c>
      <c r="G13" s="110"/>
      <c r="H13" s="159"/>
      <c r="I13" s="67"/>
    </row>
    <row r="14" spans="2:9" s="5" customFormat="1" ht="39.75" customHeight="1">
      <c r="B14" s="527" t="s">
        <v>34</v>
      </c>
      <c r="C14" s="657" t="s">
        <v>443</v>
      </c>
      <c r="D14" s="656" t="s">
        <v>439</v>
      </c>
      <c r="E14" s="283">
        <v>0.127</v>
      </c>
      <c r="F14" s="657" t="s">
        <v>232</v>
      </c>
      <c r="G14" s="656" t="s">
        <v>985</v>
      </c>
      <c r="H14" s="730">
        <v>0.071</v>
      </c>
      <c r="I14" s="528"/>
    </row>
    <row r="15" spans="2:9" s="5" customFormat="1" ht="30" customHeight="1">
      <c r="B15" s="87" t="s">
        <v>31</v>
      </c>
      <c r="C15" s="331" t="s">
        <v>443</v>
      </c>
      <c r="D15" s="191" t="s">
        <v>1167</v>
      </c>
      <c r="E15" s="244">
        <v>0.18</v>
      </c>
      <c r="F15" s="331" t="s">
        <v>236</v>
      </c>
      <c r="G15" s="191" t="s">
        <v>1167</v>
      </c>
      <c r="H15" s="244">
        <v>0.187</v>
      </c>
      <c r="I15" s="23" t="s">
        <v>1168</v>
      </c>
    </row>
    <row r="16" spans="2:9" s="5" customFormat="1" ht="30" customHeight="1">
      <c r="B16" s="527" t="s">
        <v>35</v>
      </c>
      <c r="C16" s="657" t="s">
        <v>499</v>
      </c>
      <c r="D16" s="656" t="s">
        <v>498</v>
      </c>
      <c r="E16" s="769">
        <v>0.221</v>
      </c>
      <c r="F16" s="559" t="s">
        <v>500</v>
      </c>
      <c r="G16" s="656" t="s">
        <v>501</v>
      </c>
      <c r="H16" s="283">
        <v>0.139</v>
      </c>
      <c r="I16" s="600"/>
    </row>
    <row r="17" spans="2:9" s="5" customFormat="1" ht="30" customHeight="1">
      <c r="B17" s="87" t="s">
        <v>36</v>
      </c>
      <c r="C17" s="331" t="s">
        <v>443</v>
      </c>
      <c r="D17" s="192" t="s">
        <v>444</v>
      </c>
      <c r="E17" s="159" t="s">
        <v>441</v>
      </c>
      <c r="F17" s="331" t="s">
        <v>236</v>
      </c>
      <c r="G17" s="191" t="s">
        <v>560</v>
      </c>
      <c r="H17" s="159" t="s">
        <v>441</v>
      </c>
      <c r="I17" s="24"/>
    </row>
    <row r="18" spans="2:9" s="5" customFormat="1" ht="39.75" customHeight="1">
      <c r="B18" s="87" t="s">
        <v>38</v>
      </c>
      <c r="C18" s="186" t="s">
        <v>986</v>
      </c>
      <c r="D18" s="288" t="s">
        <v>984</v>
      </c>
      <c r="E18" s="244">
        <v>0.134</v>
      </c>
      <c r="F18" s="186" t="s">
        <v>500</v>
      </c>
      <c r="G18" s="191" t="s">
        <v>983</v>
      </c>
      <c r="H18" s="244">
        <v>0.12</v>
      </c>
      <c r="I18" s="24"/>
    </row>
    <row r="19" spans="2:9" s="5" customFormat="1" ht="30" customHeight="1">
      <c r="B19" s="527" t="s">
        <v>39</v>
      </c>
      <c r="C19" s="657" t="s">
        <v>443</v>
      </c>
      <c r="D19" s="656" t="s">
        <v>542</v>
      </c>
      <c r="E19" s="283">
        <v>0.185</v>
      </c>
      <c r="F19" s="559" t="s">
        <v>543</v>
      </c>
      <c r="G19" s="728" t="s">
        <v>439</v>
      </c>
      <c r="H19" s="662">
        <v>0.179</v>
      </c>
      <c r="I19" s="731"/>
    </row>
    <row r="20" spans="2:9" s="5" customFormat="1" ht="30" customHeight="1">
      <c r="B20" s="87" t="s">
        <v>37</v>
      </c>
      <c r="C20" s="186" t="s">
        <v>912</v>
      </c>
      <c r="D20" s="191" t="s">
        <v>928</v>
      </c>
      <c r="E20" s="244">
        <v>0.288</v>
      </c>
      <c r="F20" s="186" t="s">
        <v>913</v>
      </c>
      <c r="G20" s="191" t="s">
        <v>928</v>
      </c>
      <c r="H20" s="244">
        <v>0.257</v>
      </c>
      <c r="I20" s="23"/>
    </row>
  </sheetData>
  <sheetProtection/>
  <printOptions/>
  <pageMargins left="0.13" right="0.2" top="0.13" bottom="0.14" header="0.13" footer="0.14"/>
  <pageSetup fitToHeight="1" fitToWidth="1" orientation="landscape" paperSize="9" scale="82" r:id="rId1"/>
  <headerFooter alignWithMargins="0">
    <oddHeader>&amp;R&amp;10 20</oddHeader>
  </headerFooter>
</worksheet>
</file>

<file path=xl/worksheets/sheet29.xml><?xml version="1.0" encoding="utf-8"?>
<worksheet xmlns="http://schemas.openxmlformats.org/spreadsheetml/2006/main" xmlns:r="http://schemas.openxmlformats.org/officeDocument/2006/relationships">
  <dimension ref="A1:G20"/>
  <sheetViews>
    <sheetView zoomScalePageLayoutView="0" workbookViewId="0" topLeftCell="A1">
      <pane ySplit="3" topLeftCell="A4" activePane="bottomLeft" state="frozen"/>
      <selection pane="topLeft" activeCell="D23" sqref="D23"/>
      <selection pane="bottomLeft" activeCell="D8" sqref="D8"/>
    </sheetView>
  </sheetViews>
  <sheetFormatPr defaultColWidth="9.00390625" defaultRowHeight="13.5"/>
  <cols>
    <col min="1" max="1" width="3.125" style="0" customWidth="1"/>
    <col min="2" max="2" width="11.25390625" style="0" customWidth="1"/>
    <col min="3" max="3" width="8.625" style="0" customWidth="1"/>
    <col min="4" max="4" width="110.625" style="3" customWidth="1"/>
    <col min="5" max="5" width="110.625" style="0" customWidth="1"/>
  </cols>
  <sheetData>
    <row r="1" spans="1:5" ht="18.75" customHeight="1">
      <c r="A1" s="90"/>
      <c r="B1" s="91"/>
      <c r="C1" s="91" t="s">
        <v>217</v>
      </c>
      <c r="D1" s="107"/>
      <c r="E1" s="94"/>
    </row>
    <row r="2" spans="1:4" ht="18.75" customHeight="1">
      <c r="A2" s="90"/>
      <c r="B2" s="94"/>
      <c r="C2" s="104" t="s">
        <v>189</v>
      </c>
      <c r="D2" s="104"/>
    </row>
    <row r="3" spans="1:4" ht="30" customHeight="1">
      <c r="A3" s="8"/>
      <c r="B3" s="87"/>
      <c r="C3" s="85" t="s">
        <v>203</v>
      </c>
      <c r="D3" s="396" t="s">
        <v>76</v>
      </c>
    </row>
    <row r="4" spans="1:4" s="12" customFormat="1" ht="30" customHeight="1">
      <c r="A4" s="8"/>
      <c r="B4" s="87" t="s">
        <v>24</v>
      </c>
      <c r="C4" s="68" t="s">
        <v>230</v>
      </c>
      <c r="D4" s="162" t="s">
        <v>552</v>
      </c>
    </row>
    <row r="5" spans="1:4" s="12" customFormat="1" ht="30" customHeight="1">
      <c r="A5" s="8"/>
      <c r="B5" s="87" t="s">
        <v>28</v>
      </c>
      <c r="C5" s="834" t="s">
        <v>1163</v>
      </c>
      <c r="D5" s="881" t="s">
        <v>1164</v>
      </c>
    </row>
    <row r="6" spans="1:4" s="12" customFormat="1" ht="49.5" customHeight="1">
      <c r="A6" s="8"/>
      <c r="B6" s="87" t="s">
        <v>27</v>
      </c>
      <c r="C6" s="68" t="s">
        <v>929</v>
      </c>
      <c r="D6" s="386" t="s">
        <v>930</v>
      </c>
    </row>
    <row r="7" spans="1:7" s="12" customFormat="1" ht="30" customHeight="1">
      <c r="A7" s="8"/>
      <c r="B7" s="87" t="s">
        <v>29</v>
      </c>
      <c r="C7" s="68" t="s">
        <v>929</v>
      </c>
      <c r="D7" s="162" t="s">
        <v>931</v>
      </c>
      <c r="G7" s="22"/>
    </row>
    <row r="8" spans="1:4" s="12" customFormat="1" ht="39.75" customHeight="1">
      <c r="A8" s="8"/>
      <c r="B8" s="87" t="s">
        <v>0</v>
      </c>
      <c r="C8" s="68" t="s">
        <v>399</v>
      </c>
      <c r="D8" s="386" t="s">
        <v>553</v>
      </c>
    </row>
    <row r="9" spans="1:4" s="12" customFormat="1" ht="30" customHeight="1">
      <c r="A9" s="8"/>
      <c r="B9" s="87" t="s">
        <v>25</v>
      </c>
      <c r="C9" s="68" t="s">
        <v>974</v>
      </c>
      <c r="D9" s="386" t="s">
        <v>975</v>
      </c>
    </row>
    <row r="10" spans="1:4" s="12" customFormat="1" ht="30" customHeight="1">
      <c r="A10" s="8"/>
      <c r="B10" s="87" t="s">
        <v>26</v>
      </c>
      <c r="C10" s="68" t="s">
        <v>929</v>
      </c>
      <c r="D10" s="162" t="s">
        <v>932</v>
      </c>
    </row>
    <row r="11" spans="1:4" s="12" customFormat="1" ht="30" customHeight="1">
      <c r="A11" s="8"/>
      <c r="B11" s="87" t="s">
        <v>30</v>
      </c>
      <c r="C11" s="68" t="s">
        <v>929</v>
      </c>
      <c r="D11" s="162" t="s">
        <v>933</v>
      </c>
    </row>
    <row r="12" spans="1:4" s="12" customFormat="1" ht="30" customHeight="1">
      <c r="A12" s="8"/>
      <c r="B12" s="87" t="s">
        <v>32</v>
      </c>
      <c r="C12" s="834" t="s">
        <v>976</v>
      </c>
      <c r="D12" s="162" t="s">
        <v>977</v>
      </c>
    </row>
    <row r="13" spans="1:4" s="12" customFormat="1" ht="30" customHeight="1">
      <c r="A13" s="8"/>
      <c r="B13" s="87" t="s">
        <v>33</v>
      </c>
      <c r="C13" s="68" t="s">
        <v>929</v>
      </c>
      <c r="D13" s="162" t="s">
        <v>934</v>
      </c>
    </row>
    <row r="14" spans="1:4" s="12" customFormat="1" ht="30" customHeight="1">
      <c r="A14" s="8"/>
      <c r="B14" s="527" t="s">
        <v>34</v>
      </c>
      <c r="C14" s="545" t="s">
        <v>505</v>
      </c>
      <c r="D14" s="647" t="s">
        <v>554</v>
      </c>
    </row>
    <row r="15" spans="1:4" s="12" customFormat="1" ht="30" customHeight="1">
      <c r="A15" s="8"/>
      <c r="B15" s="87" t="s">
        <v>31</v>
      </c>
      <c r="C15" s="68" t="s">
        <v>1163</v>
      </c>
      <c r="D15" s="162" t="s">
        <v>1165</v>
      </c>
    </row>
    <row r="16" spans="1:4" s="12" customFormat="1" ht="30" customHeight="1">
      <c r="A16" s="8"/>
      <c r="B16" s="527" t="s">
        <v>35</v>
      </c>
      <c r="C16" s="545" t="s">
        <v>476</v>
      </c>
      <c r="D16" s="658" t="s">
        <v>555</v>
      </c>
    </row>
    <row r="17" spans="1:4" s="12" customFormat="1" ht="30" customHeight="1">
      <c r="A17" s="8"/>
      <c r="B17" s="87" t="s">
        <v>36</v>
      </c>
      <c r="C17" s="68" t="s">
        <v>399</v>
      </c>
      <c r="D17" s="162" t="s">
        <v>556</v>
      </c>
    </row>
    <row r="18" spans="1:4" s="12" customFormat="1" ht="30" customHeight="1">
      <c r="A18" s="8"/>
      <c r="B18" s="87" t="s">
        <v>38</v>
      </c>
      <c r="C18" s="68" t="s">
        <v>978</v>
      </c>
      <c r="D18" s="162" t="s">
        <v>979</v>
      </c>
    </row>
    <row r="19" spans="1:4" s="12" customFormat="1" ht="30" customHeight="1">
      <c r="A19" s="8"/>
      <c r="B19" s="527" t="s">
        <v>39</v>
      </c>
      <c r="C19" s="545" t="s">
        <v>544</v>
      </c>
      <c r="D19" s="647" t="s">
        <v>557</v>
      </c>
    </row>
    <row r="20" spans="1:4" ht="30" customHeight="1">
      <c r="A20" s="8"/>
      <c r="B20" s="87" t="s">
        <v>37</v>
      </c>
      <c r="C20" s="68" t="s">
        <v>929</v>
      </c>
      <c r="D20" s="162" t="s">
        <v>935</v>
      </c>
    </row>
  </sheetData>
  <sheetProtection/>
  <printOptions/>
  <pageMargins left="0.75" right="0.45" top="0.21" bottom="0.17" header="0.16" footer="0.14"/>
  <pageSetup fitToHeight="0" orientation="landscape" paperSize="9" r:id="rId1"/>
  <headerFooter alignWithMargins="0">
    <oddHeader>&amp;R&amp;10 21</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W21"/>
  <sheetViews>
    <sheetView zoomScalePageLayoutView="0" workbookViewId="0" topLeftCell="A1">
      <pane ySplit="2" topLeftCell="A3" activePane="bottomLeft" state="frozen"/>
      <selection pane="topLeft" activeCell="D23" sqref="D23"/>
      <selection pane="bottomLeft" activeCell="P14" sqref="P14"/>
    </sheetView>
  </sheetViews>
  <sheetFormatPr defaultColWidth="9.00390625" defaultRowHeight="13.5"/>
  <cols>
    <col min="1" max="1" width="3.125" style="0" customWidth="1"/>
    <col min="2" max="2" width="11.25390625" style="0" customWidth="1"/>
    <col min="3" max="3" width="8.625" style="1" customWidth="1"/>
    <col min="4" max="4" width="7.625" style="1" customWidth="1"/>
    <col min="5" max="5" width="7.625" style="2" customWidth="1"/>
    <col min="6" max="6" width="7.625" style="3" customWidth="1"/>
    <col min="7" max="19" width="7.625" style="0" customWidth="1"/>
  </cols>
  <sheetData>
    <row r="1" spans="1:11" ht="18.75" customHeight="1">
      <c r="A1" s="132"/>
      <c r="B1" s="101"/>
      <c r="C1" s="387" t="s">
        <v>211</v>
      </c>
      <c r="D1" s="133"/>
      <c r="E1" s="134"/>
      <c r="F1" s="168"/>
      <c r="G1" s="97"/>
      <c r="H1" s="97"/>
      <c r="I1" s="97"/>
      <c r="J1" s="97"/>
      <c r="K1" s="97"/>
    </row>
    <row r="2" spans="1:18" ht="18.75" customHeight="1">
      <c r="A2" s="132"/>
      <c r="B2" s="97"/>
      <c r="C2" s="97" t="s">
        <v>92</v>
      </c>
      <c r="D2" s="345"/>
      <c r="E2" s="345"/>
      <c r="F2" s="345"/>
      <c r="G2" s="97"/>
      <c r="H2" s="97"/>
      <c r="I2" s="97"/>
      <c r="J2" s="97"/>
      <c r="K2" s="97"/>
      <c r="O2" s="346"/>
      <c r="R2" s="97"/>
    </row>
    <row r="3" spans="1:23" s="12" customFormat="1" ht="18.75" customHeight="1">
      <c r="A3" s="347"/>
      <c r="B3" s="348"/>
      <c r="C3" s="921" t="s">
        <v>91</v>
      </c>
      <c r="D3" s="921"/>
      <c r="E3" s="921"/>
      <c r="F3" s="921"/>
      <c r="G3" s="348"/>
      <c r="H3" s="348"/>
      <c r="I3" s="348"/>
      <c r="J3" s="328"/>
      <c r="K3" s="328"/>
      <c r="L3" s="63"/>
      <c r="M3" s="9"/>
      <c r="N3" s="9"/>
      <c r="O3" s="328"/>
      <c r="P3" s="328"/>
      <c r="Q3" s="349"/>
      <c r="R3" s="328"/>
      <c r="S3" s="349"/>
      <c r="T3" s="349"/>
      <c r="U3" s="349"/>
      <c r="V3" s="349"/>
      <c r="W3" s="349"/>
    </row>
    <row r="4" spans="1:19" s="12" customFormat="1" ht="31.5" customHeight="1">
      <c r="A4" s="8"/>
      <c r="B4" s="87"/>
      <c r="C4" s="114" t="s">
        <v>79</v>
      </c>
      <c r="D4" s="165" t="s">
        <v>80</v>
      </c>
      <c r="E4" s="174" t="s">
        <v>81</v>
      </c>
      <c r="F4" s="174" t="s">
        <v>82</v>
      </c>
      <c r="G4" s="174" t="s">
        <v>83</v>
      </c>
      <c r="H4" s="174" t="s">
        <v>84</v>
      </c>
      <c r="I4" s="174" t="s">
        <v>85</v>
      </c>
      <c r="J4" s="174" t="s">
        <v>86</v>
      </c>
      <c r="K4" s="174" t="s">
        <v>87</v>
      </c>
      <c r="L4" s="174" t="s">
        <v>88</v>
      </c>
      <c r="M4" s="174" t="s">
        <v>89</v>
      </c>
      <c r="N4" s="174" t="s">
        <v>90</v>
      </c>
      <c r="O4" s="174" t="s">
        <v>196</v>
      </c>
      <c r="P4" s="174" t="s">
        <v>261</v>
      </c>
      <c r="Q4" s="174" t="s">
        <v>262</v>
      </c>
      <c r="R4" s="165" t="s">
        <v>263</v>
      </c>
      <c r="S4" s="120" t="s">
        <v>264</v>
      </c>
    </row>
    <row r="5" spans="1:19" s="12" customFormat="1" ht="31.5" customHeight="1">
      <c r="A5" s="8"/>
      <c r="B5" s="87" t="s">
        <v>24</v>
      </c>
      <c r="C5" s="474">
        <v>117242</v>
      </c>
      <c r="D5" s="475">
        <v>19092</v>
      </c>
      <c r="E5" s="476">
        <v>11706</v>
      </c>
      <c r="F5" s="477">
        <v>11059</v>
      </c>
      <c r="G5" s="477">
        <v>11047</v>
      </c>
      <c r="H5" s="477">
        <v>16049</v>
      </c>
      <c r="I5" s="477">
        <v>18005</v>
      </c>
      <c r="J5" s="477">
        <v>14526</v>
      </c>
      <c r="K5" s="477">
        <v>7553</v>
      </c>
      <c r="L5" s="477">
        <v>3172</v>
      </c>
      <c r="M5" s="477">
        <v>1515</v>
      </c>
      <c r="N5" s="477">
        <v>792</v>
      </c>
      <c r="O5" s="477">
        <v>522</v>
      </c>
      <c r="P5" s="479">
        <v>394</v>
      </c>
      <c r="Q5" s="479">
        <v>1810</v>
      </c>
      <c r="R5" s="475">
        <v>11630</v>
      </c>
      <c r="S5" s="478">
        <v>105612</v>
      </c>
    </row>
    <row r="6" spans="1:19" s="12" customFormat="1" ht="31.5" customHeight="1">
      <c r="A6" s="8"/>
      <c r="B6" s="87" t="s">
        <v>28</v>
      </c>
      <c r="C6" s="34">
        <v>12686</v>
      </c>
      <c r="D6" s="37">
        <v>2157</v>
      </c>
      <c r="E6" s="38">
        <v>1758</v>
      </c>
      <c r="F6" s="147">
        <v>1275</v>
      </c>
      <c r="G6" s="147">
        <v>1270</v>
      </c>
      <c r="H6" s="147">
        <v>1923</v>
      </c>
      <c r="I6" s="147">
        <v>2154</v>
      </c>
      <c r="J6" s="147">
        <v>1132</v>
      </c>
      <c r="K6" s="147">
        <v>523</v>
      </c>
      <c r="L6" s="147">
        <v>484</v>
      </c>
      <c r="M6" s="147"/>
      <c r="N6" s="147"/>
      <c r="O6" s="147"/>
      <c r="P6" s="480"/>
      <c r="Q6" s="480"/>
      <c r="R6" s="37"/>
      <c r="S6" s="53"/>
    </row>
    <row r="7" spans="1:19" s="12" customFormat="1" ht="39.75" customHeight="1">
      <c r="A7" s="8"/>
      <c r="B7" s="87" t="s">
        <v>27</v>
      </c>
      <c r="C7" s="82">
        <v>17346</v>
      </c>
      <c r="D7" s="151">
        <v>2050</v>
      </c>
      <c r="E7" s="169">
        <v>1938</v>
      </c>
      <c r="F7" s="147">
        <v>1649</v>
      </c>
      <c r="G7" s="147">
        <v>1764</v>
      </c>
      <c r="H7" s="147">
        <v>3148</v>
      </c>
      <c r="I7" s="147">
        <v>3308</v>
      </c>
      <c r="J7" s="147">
        <v>1920</v>
      </c>
      <c r="K7" s="147">
        <v>861</v>
      </c>
      <c r="L7" s="147">
        <v>708</v>
      </c>
      <c r="M7" s="147"/>
      <c r="N7" s="147"/>
      <c r="O7" s="147"/>
      <c r="P7" s="480"/>
      <c r="Q7" s="480"/>
      <c r="R7" s="37">
        <v>997</v>
      </c>
      <c r="S7" s="53">
        <v>16349</v>
      </c>
    </row>
    <row r="8" spans="1:19" s="12" customFormat="1" ht="31.5" customHeight="1">
      <c r="A8" s="8"/>
      <c r="B8" s="87" t="s">
        <v>29</v>
      </c>
      <c r="C8" s="82">
        <v>18150</v>
      </c>
      <c r="D8" s="151">
        <v>2677</v>
      </c>
      <c r="E8" s="169">
        <v>1851</v>
      </c>
      <c r="F8" s="147">
        <v>1661</v>
      </c>
      <c r="G8" s="147">
        <v>1561</v>
      </c>
      <c r="H8" s="147">
        <v>2813</v>
      </c>
      <c r="I8" s="147">
        <v>3225</v>
      </c>
      <c r="J8" s="147">
        <v>2140</v>
      </c>
      <c r="K8" s="147">
        <v>1798</v>
      </c>
      <c r="L8" s="147">
        <v>424</v>
      </c>
      <c r="M8" s="147"/>
      <c r="N8" s="147"/>
      <c r="O8" s="147"/>
      <c r="P8" s="480"/>
      <c r="Q8" s="480"/>
      <c r="R8" s="37">
        <v>887</v>
      </c>
      <c r="S8" s="53">
        <v>17263</v>
      </c>
    </row>
    <row r="9" spans="1:19" s="12" customFormat="1" ht="31.5" customHeight="1">
      <c r="A9" s="8"/>
      <c r="B9" s="87" t="s">
        <v>0</v>
      </c>
      <c r="C9" s="140">
        <v>32399</v>
      </c>
      <c r="D9" s="152">
        <v>4510</v>
      </c>
      <c r="E9" s="170">
        <v>3168</v>
      </c>
      <c r="F9" s="148">
        <v>2735</v>
      </c>
      <c r="G9" s="148">
        <v>3138</v>
      </c>
      <c r="H9" s="148">
        <v>4931</v>
      </c>
      <c r="I9" s="148">
        <v>6134</v>
      </c>
      <c r="J9" s="148">
        <v>3797</v>
      </c>
      <c r="K9" s="148">
        <v>2883</v>
      </c>
      <c r="L9" s="148">
        <v>508</v>
      </c>
      <c r="M9" s="148">
        <v>192</v>
      </c>
      <c r="N9" s="148">
        <v>403</v>
      </c>
      <c r="O9" s="148"/>
      <c r="P9" s="481"/>
      <c r="Q9" s="481"/>
      <c r="R9" s="152">
        <v>4132</v>
      </c>
      <c r="S9" s="143">
        <v>28267</v>
      </c>
    </row>
    <row r="10" spans="1:19" s="12" customFormat="1" ht="31.5" customHeight="1">
      <c r="A10" s="8"/>
      <c r="B10" s="87" t="s">
        <v>25</v>
      </c>
      <c r="C10" s="82">
        <v>10265</v>
      </c>
      <c r="D10" s="151">
        <v>1589</v>
      </c>
      <c r="E10" s="169">
        <v>935</v>
      </c>
      <c r="F10" s="863">
        <v>882</v>
      </c>
      <c r="G10" s="148">
        <v>1006</v>
      </c>
      <c r="H10" s="148">
        <v>1490</v>
      </c>
      <c r="I10" s="148">
        <v>1801</v>
      </c>
      <c r="J10" s="148">
        <v>1505</v>
      </c>
      <c r="K10" s="863">
        <v>592</v>
      </c>
      <c r="L10" s="863">
        <v>465</v>
      </c>
      <c r="M10" s="863"/>
      <c r="N10" s="863"/>
      <c r="O10" s="863"/>
      <c r="P10" s="873"/>
      <c r="Q10" s="873"/>
      <c r="R10" s="152">
        <v>1237</v>
      </c>
      <c r="S10" s="143">
        <v>9028</v>
      </c>
    </row>
    <row r="11" spans="1:19" s="4" customFormat="1" ht="31.5" customHeight="1">
      <c r="A11" s="8"/>
      <c r="B11" s="87" t="s">
        <v>26</v>
      </c>
      <c r="C11" s="77">
        <v>19676</v>
      </c>
      <c r="D11" s="153">
        <v>2380</v>
      </c>
      <c r="E11" s="171">
        <v>2153</v>
      </c>
      <c r="F11" s="78">
        <v>1926</v>
      </c>
      <c r="G11" s="78">
        <v>1672</v>
      </c>
      <c r="H11" s="78">
        <v>3736</v>
      </c>
      <c r="I11" s="78">
        <v>3731</v>
      </c>
      <c r="J11" s="78">
        <v>2280</v>
      </c>
      <c r="K11" s="78">
        <v>983</v>
      </c>
      <c r="L11" s="78">
        <v>815</v>
      </c>
      <c r="M11" s="78"/>
      <c r="N11" s="78"/>
      <c r="O11" s="78"/>
      <c r="P11" s="482"/>
      <c r="Q11" s="482"/>
      <c r="R11" s="153">
        <v>913</v>
      </c>
      <c r="S11" s="144">
        <v>18763</v>
      </c>
    </row>
    <row r="12" spans="1:19" s="12" customFormat="1" ht="31.5" customHeight="1">
      <c r="A12" s="8"/>
      <c r="B12" s="87" t="s">
        <v>30</v>
      </c>
      <c r="C12" s="140">
        <v>23153</v>
      </c>
      <c r="D12" s="152">
        <v>2248</v>
      </c>
      <c r="E12" s="170">
        <v>2431</v>
      </c>
      <c r="F12" s="148">
        <v>2066</v>
      </c>
      <c r="G12" s="148">
        <v>1956</v>
      </c>
      <c r="H12" s="148">
        <v>5181</v>
      </c>
      <c r="I12" s="148">
        <v>4570</v>
      </c>
      <c r="J12" s="148">
        <v>2699</v>
      </c>
      <c r="K12" s="148">
        <v>1110</v>
      </c>
      <c r="L12" s="148">
        <v>892</v>
      </c>
      <c r="M12" s="148"/>
      <c r="N12" s="148"/>
      <c r="O12" s="148"/>
      <c r="P12" s="481"/>
      <c r="Q12" s="481"/>
      <c r="R12" s="152">
        <v>1259</v>
      </c>
      <c r="S12" s="143">
        <v>21894</v>
      </c>
    </row>
    <row r="13" spans="1:19" s="12" customFormat="1" ht="31.5" customHeight="1">
      <c r="A13" s="11"/>
      <c r="B13" s="106" t="s">
        <v>32</v>
      </c>
      <c r="C13" s="875">
        <v>6153</v>
      </c>
      <c r="D13" s="876">
        <v>943</v>
      </c>
      <c r="E13" s="877">
        <v>667</v>
      </c>
      <c r="F13" s="878">
        <v>661</v>
      </c>
      <c r="G13" s="878">
        <v>479</v>
      </c>
      <c r="H13" s="878">
        <v>970</v>
      </c>
      <c r="I13" s="878">
        <v>1222</v>
      </c>
      <c r="J13" s="878">
        <v>716</v>
      </c>
      <c r="K13" s="878">
        <v>274</v>
      </c>
      <c r="L13" s="878">
        <v>221</v>
      </c>
      <c r="M13" s="878"/>
      <c r="N13" s="878"/>
      <c r="O13" s="878"/>
      <c r="P13" s="879"/>
      <c r="Q13" s="879"/>
      <c r="R13" s="876">
        <v>400</v>
      </c>
      <c r="S13" s="880">
        <v>5753</v>
      </c>
    </row>
    <row r="14" spans="1:19" s="12" customFormat="1" ht="31.5" customHeight="1">
      <c r="A14" s="8"/>
      <c r="B14" s="87" t="s">
        <v>33</v>
      </c>
      <c r="C14" s="34">
        <v>5727</v>
      </c>
      <c r="D14" s="37">
        <v>953</v>
      </c>
      <c r="E14" s="38">
        <v>652</v>
      </c>
      <c r="F14" s="147">
        <v>551</v>
      </c>
      <c r="G14" s="147">
        <v>479</v>
      </c>
      <c r="H14" s="147">
        <v>803</v>
      </c>
      <c r="I14" s="147">
        <v>1116</v>
      </c>
      <c r="J14" s="147">
        <v>639</v>
      </c>
      <c r="K14" s="147">
        <v>278</v>
      </c>
      <c r="L14" s="147">
        <v>256</v>
      </c>
      <c r="M14" s="147"/>
      <c r="N14" s="147"/>
      <c r="O14" s="147"/>
      <c r="P14" s="480"/>
      <c r="Q14" s="480"/>
      <c r="R14" s="37"/>
      <c r="S14" s="53"/>
    </row>
    <row r="15" spans="1:19" s="12" customFormat="1" ht="31.5" customHeight="1">
      <c r="A15" s="8"/>
      <c r="B15" s="527" t="s">
        <v>34</v>
      </c>
      <c r="C15" s="574">
        <v>1096</v>
      </c>
      <c r="D15" s="555">
        <v>170</v>
      </c>
      <c r="E15" s="547">
        <v>76</v>
      </c>
      <c r="F15" s="546">
        <v>57</v>
      </c>
      <c r="G15" s="546">
        <v>161</v>
      </c>
      <c r="H15" s="546">
        <v>194</v>
      </c>
      <c r="I15" s="546"/>
      <c r="J15" s="546">
        <v>163</v>
      </c>
      <c r="K15" s="546">
        <v>76</v>
      </c>
      <c r="L15" s="546">
        <v>69</v>
      </c>
      <c r="M15" s="546"/>
      <c r="N15" s="546"/>
      <c r="O15" s="546"/>
      <c r="P15" s="663"/>
      <c r="Q15" s="663"/>
      <c r="R15" s="595">
        <v>68</v>
      </c>
      <c r="S15" s="551">
        <v>1028</v>
      </c>
    </row>
    <row r="16" spans="1:19" s="12" customFormat="1" ht="31.5" customHeight="1">
      <c r="A16" s="8"/>
      <c r="B16" s="87" t="s">
        <v>31</v>
      </c>
      <c r="C16" s="34">
        <v>8727</v>
      </c>
      <c r="D16" s="37">
        <v>1156</v>
      </c>
      <c r="E16" s="38">
        <v>997</v>
      </c>
      <c r="F16" s="147">
        <v>856</v>
      </c>
      <c r="G16" s="147">
        <v>782</v>
      </c>
      <c r="H16" s="147">
        <v>1527</v>
      </c>
      <c r="I16" s="147">
        <v>1483</v>
      </c>
      <c r="J16" s="147">
        <v>1006</v>
      </c>
      <c r="K16" s="147">
        <v>500</v>
      </c>
      <c r="L16" s="147">
        <v>310</v>
      </c>
      <c r="M16" s="147">
        <v>107</v>
      </c>
      <c r="N16" s="147"/>
      <c r="O16" s="147"/>
      <c r="P16" s="480"/>
      <c r="Q16" s="480"/>
      <c r="R16" s="37">
        <v>633</v>
      </c>
      <c r="S16" s="53">
        <v>8091</v>
      </c>
    </row>
    <row r="17" spans="1:19" s="529" customFormat="1" ht="31.5" customHeight="1">
      <c r="A17" s="526"/>
      <c r="B17" s="527" t="s">
        <v>35</v>
      </c>
      <c r="C17" s="540">
        <v>8354</v>
      </c>
      <c r="D17" s="541">
        <v>909</v>
      </c>
      <c r="E17" s="542">
        <v>744</v>
      </c>
      <c r="F17" s="543">
        <v>784</v>
      </c>
      <c r="G17" s="543">
        <v>800</v>
      </c>
      <c r="H17" s="543">
        <v>1675</v>
      </c>
      <c r="I17" s="543">
        <v>1537</v>
      </c>
      <c r="J17" s="543">
        <v>949</v>
      </c>
      <c r="K17" s="543">
        <v>512</v>
      </c>
      <c r="L17" s="543">
        <v>444</v>
      </c>
      <c r="M17" s="543"/>
      <c r="N17" s="543"/>
      <c r="O17" s="543"/>
      <c r="P17" s="543"/>
      <c r="Q17" s="543"/>
      <c r="R17" s="541">
        <v>361</v>
      </c>
      <c r="S17" s="544">
        <v>7993</v>
      </c>
    </row>
    <row r="18" spans="1:19" s="12" customFormat="1" ht="31.5" customHeight="1">
      <c r="A18" s="8"/>
      <c r="B18" s="87" t="s">
        <v>36</v>
      </c>
      <c r="C18" s="141">
        <v>3798</v>
      </c>
      <c r="D18" s="154">
        <v>603</v>
      </c>
      <c r="E18" s="172">
        <v>398</v>
      </c>
      <c r="F18" s="149">
        <v>357</v>
      </c>
      <c r="G18" s="149">
        <v>315</v>
      </c>
      <c r="H18" s="149">
        <v>521</v>
      </c>
      <c r="I18" s="149">
        <v>678</v>
      </c>
      <c r="J18" s="149">
        <v>423</v>
      </c>
      <c r="K18" s="149">
        <v>238</v>
      </c>
      <c r="L18" s="149">
        <v>141</v>
      </c>
      <c r="M18" s="149">
        <v>124</v>
      </c>
      <c r="N18" s="149"/>
      <c r="O18" s="149"/>
      <c r="P18" s="483"/>
      <c r="Q18" s="483"/>
      <c r="R18" s="154"/>
      <c r="S18" s="145"/>
    </row>
    <row r="19" spans="1:19" s="12" customFormat="1" ht="31.5" customHeight="1">
      <c r="A19" s="8"/>
      <c r="B19" s="87" t="s">
        <v>38</v>
      </c>
      <c r="C19" s="141">
        <v>7693</v>
      </c>
      <c r="D19" s="154">
        <v>1097</v>
      </c>
      <c r="E19" s="172">
        <v>719</v>
      </c>
      <c r="F19" s="149">
        <v>643</v>
      </c>
      <c r="G19" s="149">
        <v>777</v>
      </c>
      <c r="H19" s="149">
        <v>1094</v>
      </c>
      <c r="I19" s="149">
        <v>1351</v>
      </c>
      <c r="J19" s="149">
        <v>1093</v>
      </c>
      <c r="K19" s="149">
        <v>466</v>
      </c>
      <c r="L19" s="149">
        <v>353</v>
      </c>
      <c r="M19" s="149"/>
      <c r="N19" s="149"/>
      <c r="O19" s="149"/>
      <c r="P19" s="483"/>
      <c r="Q19" s="483"/>
      <c r="R19" s="154">
        <v>939</v>
      </c>
      <c r="S19" s="145">
        <v>6754</v>
      </c>
    </row>
    <row r="20" spans="1:19" ht="31.5" customHeight="1">
      <c r="A20" s="8"/>
      <c r="B20" s="527" t="s">
        <v>39</v>
      </c>
      <c r="C20" s="664">
        <v>3631</v>
      </c>
      <c r="D20" s="665">
        <v>659</v>
      </c>
      <c r="E20" s="666">
        <v>342</v>
      </c>
      <c r="F20" s="625">
        <v>309</v>
      </c>
      <c r="G20" s="625">
        <v>337</v>
      </c>
      <c r="H20" s="625">
        <v>503</v>
      </c>
      <c r="I20" s="625">
        <v>633</v>
      </c>
      <c r="J20" s="625">
        <v>462</v>
      </c>
      <c r="K20" s="625">
        <v>212</v>
      </c>
      <c r="L20" s="625">
        <v>174</v>
      </c>
      <c r="M20" s="625"/>
      <c r="N20" s="625"/>
      <c r="O20" s="625"/>
      <c r="P20" s="667"/>
      <c r="Q20" s="667"/>
      <c r="R20" s="665">
        <v>429</v>
      </c>
      <c r="S20" s="668">
        <v>3202</v>
      </c>
    </row>
    <row r="21" spans="1:19" ht="30.75" customHeight="1">
      <c r="A21" s="8"/>
      <c r="B21" s="87" t="s">
        <v>37</v>
      </c>
      <c r="C21" s="34"/>
      <c r="D21" s="37">
        <v>816</v>
      </c>
      <c r="E21" s="38">
        <v>788</v>
      </c>
      <c r="F21" s="147">
        <v>635</v>
      </c>
      <c r="G21" s="147">
        <v>668</v>
      </c>
      <c r="H21" s="147">
        <v>1455</v>
      </c>
      <c r="I21" s="147">
        <v>1262</v>
      </c>
      <c r="J21" s="147">
        <v>784</v>
      </c>
      <c r="K21" s="147">
        <v>367</v>
      </c>
      <c r="L21" s="147">
        <v>252</v>
      </c>
      <c r="M21" s="147"/>
      <c r="N21" s="147"/>
      <c r="O21" s="147"/>
      <c r="P21" s="480"/>
      <c r="Q21" s="480"/>
      <c r="R21" s="37">
        <v>748</v>
      </c>
      <c r="S21" s="252">
        <v>6251</v>
      </c>
    </row>
  </sheetData>
  <sheetProtection/>
  <mergeCells count="1">
    <mergeCell ref="C3:F3"/>
  </mergeCells>
  <printOptions/>
  <pageMargins left="0.44" right="0.1968503937007874" top="0.35433070866141736" bottom="0.1968503937007874" header="0" footer="0.15748031496062992"/>
  <pageSetup fitToHeight="1" fitToWidth="1" horizontalDpi="300" verticalDpi="300" orientation="landscape" paperSize="9" scale="95" r:id="rId1"/>
  <headerFooter alignWithMargins="0">
    <oddHeader>&amp;R&amp;10 3</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pane ySplit="3" topLeftCell="A7" activePane="bottomLeft" state="frozen"/>
      <selection pane="topLeft" activeCell="D23" sqref="D23"/>
      <selection pane="bottomLeft" activeCell="C13" sqref="C13"/>
    </sheetView>
  </sheetViews>
  <sheetFormatPr defaultColWidth="9.00390625" defaultRowHeight="13.5"/>
  <cols>
    <col min="1" max="1" width="3.125" style="0" customWidth="1"/>
    <col min="2" max="2" width="11.25390625" style="0" customWidth="1"/>
    <col min="3" max="3" width="120.625" style="0" customWidth="1"/>
  </cols>
  <sheetData>
    <row r="1" spans="1:3" ht="18.75" customHeight="1">
      <c r="A1" s="90"/>
      <c r="B1" s="91"/>
      <c r="C1" s="91" t="s">
        <v>217</v>
      </c>
    </row>
    <row r="2" spans="1:3" ht="18.75" customHeight="1">
      <c r="A2" s="90"/>
      <c r="B2" s="94"/>
      <c r="C2" s="104" t="s">
        <v>190</v>
      </c>
    </row>
    <row r="3" spans="1:3" ht="30" customHeight="1">
      <c r="A3" s="8"/>
      <c r="B3" s="307"/>
      <c r="C3" s="87" t="s">
        <v>23</v>
      </c>
    </row>
    <row r="4" spans="1:3" s="12" customFormat="1" ht="39.75" customHeight="1">
      <c r="A4" s="8"/>
      <c r="B4" s="307" t="s">
        <v>24</v>
      </c>
      <c r="C4" s="137" t="s">
        <v>382</v>
      </c>
    </row>
    <row r="5" spans="1:3" s="12" customFormat="1" ht="30" customHeight="1">
      <c r="A5" s="8"/>
      <c r="B5" s="307" t="s">
        <v>28</v>
      </c>
      <c r="C5" s="23" t="s">
        <v>1161</v>
      </c>
    </row>
    <row r="6" spans="1:3" s="12" customFormat="1" ht="30" customHeight="1">
      <c r="A6" s="8"/>
      <c r="B6" s="307" t="s">
        <v>27</v>
      </c>
      <c r="C6" s="49" t="s">
        <v>936</v>
      </c>
    </row>
    <row r="7" spans="1:6" s="12" customFormat="1" ht="30" customHeight="1">
      <c r="A7" s="8"/>
      <c r="B7" s="307" t="s">
        <v>29</v>
      </c>
      <c r="C7" s="23" t="s">
        <v>937</v>
      </c>
      <c r="F7" s="22"/>
    </row>
    <row r="8" spans="1:3" s="12" customFormat="1" ht="39.75" customHeight="1">
      <c r="A8" s="8"/>
      <c r="B8" s="307" t="s">
        <v>470</v>
      </c>
      <c r="C8" s="137" t="s">
        <v>548</v>
      </c>
    </row>
    <row r="9" spans="1:3" s="12" customFormat="1" ht="39.75" customHeight="1">
      <c r="A9" s="8"/>
      <c r="B9" s="307" t="s">
        <v>25</v>
      </c>
      <c r="C9" s="137" t="s">
        <v>971</v>
      </c>
    </row>
    <row r="10" spans="1:3" s="12" customFormat="1" ht="28.5" customHeight="1">
      <c r="A10" s="8"/>
      <c r="B10" s="307" t="s">
        <v>26</v>
      </c>
      <c r="C10" s="23" t="s">
        <v>938</v>
      </c>
    </row>
    <row r="11" spans="1:3" s="12" customFormat="1" ht="30" customHeight="1">
      <c r="A11" s="8"/>
      <c r="B11" s="307" t="s">
        <v>30</v>
      </c>
      <c r="C11" s="23" t="s">
        <v>939</v>
      </c>
    </row>
    <row r="12" spans="1:3" s="12" customFormat="1" ht="30" customHeight="1">
      <c r="A12" s="8"/>
      <c r="B12" s="307" t="s">
        <v>32</v>
      </c>
      <c r="C12" s="49" t="s">
        <v>972</v>
      </c>
    </row>
    <row r="13" spans="1:3" s="12" customFormat="1" ht="30" customHeight="1">
      <c r="A13" s="8"/>
      <c r="B13" s="307" t="s">
        <v>33</v>
      </c>
      <c r="C13" s="23" t="s">
        <v>1265</v>
      </c>
    </row>
    <row r="14" spans="1:3" s="12" customFormat="1" ht="30" customHeight="1">
      <c r="A14" s="8"/>
      <c r="B14" s="530" t="s">
        <v>34</v>
      </c>
      <c r="C14" s="732" t="s">
        <v>549</v>
      </c>
    </row>
    <row r="15" spans="1:3" s="12" customFormat="1" ht="39.75" customHeight="1">
      <c r="A15" s="8"/>
      <c r="B15" s="307" t="s">
        <v>31</v>
      </c>
      <c r="C15" s="137" t="s">
        <v>1162</v>
      </c>
    </row>
    <row r="16" spans="1:3" s="12" customFormat="1" ht="30" customHeight="1">
      <c r="A16" s="8"/>
      <c r="B16" s="530" t="s">
        <v>35</v>
      </c>
      <c r="C16" s="573" t="s">
        <v>550</v>
      </c>
    </row>
    <row r="17" spans="1:3" s="12" customFormat="1" ht="30" customHeight="1">
      <c r="A17" s="8"/>
      <c r="B17" s="307" t="s">
        <v>36</v>
      </c>
      <c r="C17" s="23" t="s">
        <v>445</v>
      </c>
    </row>
    <row r="18" spans="1:3" s="12" customFormat="1" ht="30" customHeight="1">
      <c r="A18" s="8"/>
      <c r="B18" s="307" t="s">
        <v>38</v>
      </c>
      <c r="C18" s="137" t="s">
        <v>973</v>
      </c>
    </row>
    <row r="19" spans="1:3" s="12" customFormat="1" ht="30" customHeight="1">
      <c r="A19" s="8"/>
      <c r="B19" s="530" t="s">
        <v>39</v>
      </c>
      <c r="C19" s="573" t="s">
        <v>551</v>
      </c>
    </row>
    <row r="20" spans="1:3" ht="30" customHeight="1">
      <c r="A20" s="8"/>
      <c r="B20" s="307" t="s">
        <v>37</v>
      </c>
      <c r="C20" s="23" t="s">
        <v>940</v>
      </c>
    </row>
  </sheetData>
  <sheetProtection/>
  <printOptions/>
  <pageMargins left="0.75" right="0.45" top="0.21" bottom="0.17" header="0.16" footer="0.14"/>
  <pageSetup fitToHeight="0" fitToWidth="1" orientation="landscape" paperSize="9" r:id="rId1"/>
  <headerFooter alignWithMargins="0">
    <oddHeader>&amp;R&amp;10 21</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pane ySplit="3" topLeftCell="A16" activePane="bottomLeft" state="frozen"/>
      <selection pane="topLeft" activeCell="D23" sqref="D23"/>
      <selection pane="bottomLeft" activeCell="D11" sqref="D11"/>
    </sheetView>
  </sheetViews>
  <sheetFormatPr defaultColWidth="9.00390625" defaultRowHeight="13.5"/>
  <cols>
    <col min="1" max="1" width="3.125" style="0" customWidth="1"/>
    <col min="2" max="2" width="10.625" style="0" customWidth="1"/>
    <col min="3" max="3" width="12.625" style="17" customWidth="1"/>
    <col min="4" max="4" width="12.625" style="18" customWidth="1"/>
    <col min="5" max="5" width="25.625" style="0" customWidth="1"/>
    <col min="6" max="6" width="60.625" style="0" customWidth="1"/>
    <col min="7" max="8" width="8.625" style="0" customWidth="1"/>
    <col min="9" max="9" width="40.625" style="0" customWidth="1"/>
    <col min="10" max="10" width="12.625" style="0" customWidth="1"/>
  </cols>
  <sheetData>
    <row r="1" spans="1:7" ht="18.75" customHeight="1">
      <c r="A1" s="90"/>
      <c r="B1" s="91"/>
      <c r="C1" s="388" t="s">
        <v>218</v>
      </c>
      <c r="D1" s="2"/>
      <c r="E1" s="94"/>
      <c r="F1" s="94"/>
      <c r="G1" s="388" t="s">
        <v>376</v>
      </c>
    </row>
    <row r="2" spans="1:9" ht="30" customHeight="1">
      <c r="A2" s="90"/>
      <c r="B2" s="88"/>
      <c r="C2" s="93" t="s">
        <v>69</v>
      </c>
      <c r="D2" s="93"/>
      <c r="E2" s="93"/>
      <c r="F2" s="93" t="s">
        <v>70</v>
      </c>
      <c r="G2" s="940" t="s">
        <v>377</v>
      </c>
      <c r="H2" s="940"/>
      <c r="I2" t="s">
        <v>378</v>
      </c>
    </row>
    <row r="3" spans="1:9" ht="39.75" customHeight="1">
      <c r="A3" s="8"/>
      <c r="B3" s="84"/>
      <c r="C3" s="202" t="s">
        <v>7</v>
      </c>
      <c r="D3" s="203" t="s">
        <v>8</v>
      </c>
      <c r="E3" s="193" t="s">
        <v>375</v>
      </c>
      <c r="F3" s="204" t="s">
        <v>23</v>
      </c>
      <c r="G3" s="908" t="s">
        <v>155</v>
      </c>
      <c r="H3" s="909" t="s">
        <v>379</v>
      </c>
      <c r="I3" s="908" t="s">
        <v>23</v>
      </c>
    </row>
    <row r="4" spans="1:9" s="5" customFormat="1" ht="49.5" customHeight="1">
      <c r="A4" s="8"/>
      <c r="B4" s="87" t="s">
        <v>24</v>
      </c>
      <c r="C4" s="156" t="s">
        <v>229</v>
      </c>
      <c r="D4" s="57" t="s">
        <v>380</v>
      </c>
      <c r="E4" s="45" t="s">
        <v>1267</v>
      </c>
      <c r="F4" s="904" t="s">
        <v>962</v>
      </c>
      <c r="G4" s="520">
        <v>52830</v>
      </c>
      <c r="H4" s="246">
        <v>0.124</v>
      </c>
      <c r="I4" s="376" t="s">
        <v>381</v>
      </c>
    </row>
    <row r="5" spans="1:9" s="5" customFormat="1" ht="30" customHeight="1">
      <c r="A5" s="8"/>
      <c r="B5" s="87" t="s">
        <v>28</v>
      </c>
      <c r="C5" s="289"/>
      <c r="D5" s="47"/>
      <c r="E5" s="48"/>
      <c r="F5" s="904"/>
      <c r="G5" s="520">
        <v>3121</v>
      </c>
      <c r="H5" s="246">
        <v>0.099</v>
      </c>
      <c r="I5" s="899" t="s">
        <v>1159</v>
      </c>
    </row>
    <row r="6" spans="1:9" s="5" customFormat="1" ht="49.5" customHeight="1">
      <c r="A6" s="8"/>
      <c r="B6" s="87" t="s">
        <v>27</v>
      </c>
      <c r="C6" s="58" t="s">
        <v>941</v>
      </c>
      <c r="D6" s="57" t="s">
        <v>942</v>
      </c>
      <c r="E6" s="45" t="s">
        <v>1268</v>
      </c>
      <c r="F6" s="905" t="s">
        <v>943</v>
      </c>
      <c r="G6" s="520">
        <v>4838</v>
      </c>
      <c r="H6" s="246">
        <v>0.098</v>
      </c>
      <c r="I6" s="899"/>
    </row>
    <row r="7" spans="1:9" s="5" customFormat="1" ht="30" customHeight="1">
      <c r="A7" s="8"/>
      <c r="B7" s="87" t="s">
        <v>29</v>
      </c>
      <c r="C7" s="58" t="s">
        <v>941</v>
      </c>
      <c r="D7" s="57" t="s">
        <v>944</v>
      </c>
      <c r="E7" s="45" t="s">
        <v>945</v>
      </c>
      <c r="F7" s="904" t="s">
        <v>946</v>
      </c>
      <c r="G7" s="520">
        <v>5235</v>
      </c>
      <c r="H7" s="910">
        <v>0.0987</v>
      </c>
      <c r="I7" s="899" t="s">
        <v>947</v>
      </c>
    </row>
    <row r="8" spans="1:9" s="5" customFormat="1" ht="49.5" customHeight="1">
      <c r="A8" s="8"/>
      <c r="B8" s="87" t="s">
        <v>0</v>
      </c>
      <c r="C8" s="58" t="s">
        <v>399</v>
      </c>
      <c r="D8" s="43"/>
      <c r="E8" s="45" t="s">
        <v>1269</v>
      </c>
      <c r="F8" s="905" t="s">
        <v>471</v>
      </c>
      <c r="G8" s="520">
        <v>10468</v>
      </c>
      <c r="H8" s="246">
        <v>0.092</v>
      </c>
      <c r="I8" s="899" t="s">
        <v>472</v>
      </c>
    </row>
    <row r="9" spans="1:9" s="5" customFormat="1" ht="30" customHeight="1">
      <c r="A9" s="8"/>
      <c r="B9" s="87" t="s">
        <v>25</v>
      </c>
      <c r="C9" s="46"/>
      <c r="D9" s="47"/>
      <c r="E9" s="48"/>
      <c r="F9" s="904"/>
      <c r="G9" s="520">
        <v>3371</v>
      </c>
      <c r="H9" s="246">
        <v>0.104</v>
      </c>
      <c r="I9" s="899" t="s">
        <v>963</v>
      </c>
    </row>
    <row r="10" spans="1:9" s="5" customFormat="1" ht="52.5" customHeight="1">
      <c r="A10" s="8"/>
      <c r="B10" s="87" t="s">
        <v>26</v>
      </c>
      <c r="C10" s="58" t="s">
        <v>948</v>
      </c>
      <c r="D10" s="57" t="s">
        <v>1272</v>
      </c>
      <c r="E10" s="290" t="s">
        <v>954</v>
      </c>
      <c r="F10" s="904"/>
      <c r="G10" s="520">
        <v>5443</v>
      </c>
      <c r="H10" s="272">
        <v>0.09</v>
      </c>
      <c r="I10" s="899" t="s">
        <v>953</v>
      </c>
    </row>
    <row r="11" spans="1:9" s="5" customFormat="1" ht="69.75" customHeight="1">
      <c r="A11" s="8"/>
      <c r="B11" s="87" t="s">
        <v>30</v>
      </c>
      <c r="C11" s="429" t="s">
        <v>955</v>
      </c>
      <c r="D11" s="57" t="s">
        <v>1273</v>
      </c>
      <c r="E11" s="45" t="s">
        <v>957</v>
      </c>
      <c r="F11" s="904" t="s">
        <v>949</v>
      </c>
      <c r="G11" s="520">
        <v>7744</v>
      </c>
      <c r="H11" s="910">
        <v>0.1162</v>
      </c>
      <c r="I11" s="32" t="s">
        <v>950</v>
      </c>
    </row>
    <row r="12" spans="1:9" s="5" customFormat="1" ht="30" customHeight="1">
      <c r="A12" s="8"/>
      <c r="B12" s="87" t="s">
        <v>32</v>
      </c>
      <c r="C12" s="58" t="s">
        <v>964</v>
      </c>
      <c r="D12" s="57" t="s">
        <v>967</v>
      </c>
      <c r="E12" s="208" t="s">
        <v>1270</v>
      </c>
      <c r="F12" s="904" t="s">
        <v>966</v>
      </c>
      <c r="G12" s="520">
        <v>1331</v>
      </c>
      <c r="H12" s="246">
        <v>0.091</v>
      </c>
      <c r="I12" s="899" t="s">
        <v>965</v>
      </c>
    </row>
    <row r="13" spans="1:9" s="5" customFormat="1" ht="30" customHeight="1">
      <c r="A13" s="8"/>
      <c r="B13" s="87" t="s">
        <v>33</v>
      </c>
      <c r="C13" s="156" t="s">
        <v>669</v>
      </c>
      <c r="D13" s="57" t="s">
        <v>951</v>
      </c>
      <c r="E13" s="45" t="s">
        <v>956</v>
      </c>
      <c r="F13" s="904" t="s">
        <v>1266</v>
      </c>
      <c r="G13" s="520">
        <v>1407</v>
      </c>
      <c r="H13" s="246">
        <v>0.101</v>
      </c>
      <c r="I13" s="899" t="s">
        <v>952</v>
      </c>
    </row>
    <row r="14" spans="1:9" s="5" customFormat="1" ht="30" customHeight="1">
      <c r="A14" s="8"/>
      <c r="B14" s="527" t="s">
        <v>34</v>
      </c>
      <c r="C14" s="659"/>
      <c r="D14" s="684"/>
      <c r="E14" s="605" t="s">
        <v>545</v>
      </c>
      <c r="F14" s="906" t="s">
        <v>546</v>
      </c>
      <c r="G14" s="645">
        <v>27</v>
      </c>
      <c r="H14" s="911">
        <v>0.0087</v>
      </c>
      <c r="I14" s="912"/>
    </row>
    <row r="15" spans="1:9" s="5" customFormat="1" ht="30" customHeight="1">
      <c r="A15" s="8"/>
      <c r="B15" s="87" t="s">
        <v>31</v>
      </c>
      <c r="C15" s="46"/>
      <c r="D15" s="47"/>
      <c r="E15" s="48"/>
      <c r="F15" s="904"/>
      <c r="G15" s="520">
        <v>2716</v>
      </c>
      <c r="H15" s="246">
        <v>0.096</v>
      </c>
      <c r="I15" s="899" t="s">
        <v>1160</v>
      </c>
    </row>
    <row r="16" spans="1:9" s="5" customFormat="1" ht="49.5" customHeight="1">
      <c r="A16" s="8"/>
      <c r="B16" s="527" t="s">
        <v>35</v>
      </c>
      <c r="C16" s="659" t="s">
        <v>476</v>
      </c>
      <c r="D16" s="560"/>
      <c r="E16" s="605" t="s">
        <v>1271</v>
      </c>
      <c r="F16" s="907" t="s">
        <v>502</v>
      </c>
      <c r="G16" s="645">
        <v>2188</v>
      </c>
      <c r="H16" s="911">
        <v>0.0895</v>
      </c>
      <c r="I16" s="912" t="s">
        <v>547</v>
      </c>
    </row>
    <row r="17" spans="1:9" s="5" customFormat="1" ht="30" customHeight="1">
      <c r="A17" s="8"/>
      <c r="B17" s="87" t="s">
        <v>36</v>
      </c>
      <c r="C17" s="429" t="s">
        <v>446</v>
      </c>
      <c r="D17" s="47"/>
      <c r="E17" s="48"/>
      <c r="F17" s="904"/>
      <c r="G17" s="520">
        <v>1788</v>
      </c>
      <c r="H17" s="246">
        <v>0.089</v>
      </c>
      <c r="I17" s="899" t="s">
        <v>447</v>
      </c>
    </row>
    <row r="18" spans="1:9" s="5" customFormat="1" ht="39.75" customHeight="1">
      <c r="A18" s="8"/>
      <c r="B18" s="87" t="s">
        <v>38</v>
      </c>
      <c r="C18" s="58" t="s">
        <v>968</v>
      </c>
      <c r="D18" s="43"/>
      <c r="E18" s="45"/>
      <c r="F18" s="905" t="s">
        <v>970</v>
      </c>
      <c r="G18" s="520">
        <v>2226</v>
      </c>
      <c r="H18" s="246">
        <v>0.098</v>
      </c>
      <c r="I18" s="32" t="s">
        <v>969</v>
      </c>
    </row>
    <row r="19" spans="1:9" s="5" customFormat="1" ht="30" customHeight="1">
      <c r="A19" s="8"/>
      <c r="B19" s="527" t="s">
        <v>39</v>
      </c>
      <c r="C19" s="659"/>
      <c r="D19" s="733"/>
      <c r="E19" s="734"/>
      <c r="F19" s="906"/>
      <c r="G19" s="645">
        <v>1027</v>
      </c>
      <c r="H19" s="911">
        <v>0.1129</v>
      </c>
      <c r="I19" s="912"/>
    </row>
    <row r="20" spans="1:9" s="5" customFormat="1" ht="39.75" customHeight="1">
      <c r="A20" s="8"/>
      <c r="B20" s="87" t="s">
        <v>37</v>
      </c>
      <c r="C20" s="58" t="s">
        <v>948</v>
      </c>
      <c r="D20" s="57" t="s">
        <v>959</v>
      </c>
      <c r="E20" s="191" t="s">
        <v>960</v>
      </c>
      <c r="F20" s="433" t="s">
        <v>961</v>
      </c>
      <c r="G20" s="520">
        <v>1703</v>
      </c>
      <c r="H20" s="246">
        <v>0.092</v>
      </c>
      <c r="I20" s="913" t="s">
        <v>958</v>
      </c>
    </row>
  </sheetData>
  <sheetProtection/>
  <mergeCells count="1">
    <mergeCell ref="G2:H2"/>
  </mergeCells>
  <printOptions/>
  <pageMargins left="0.2362204724409449" right="0.1968503937007874" top="0.22" bottom="0.14" header="0" footer="0.14"/>
  <pageSetup fitToHeight="1" fitToWidth="1" orientation="landscape" paperSize="9" scale="81" r:id="rId1"/>
  <headerFooter alignWithMargins="0">
    <oddHeader>&amp;R&amp;10 22</oddHeader>
  </headerFooter>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M1">
      <pane ySplit="2" topLeftCell="A12" activePane="bottomLeft" state="frozen"/>
      <selection pane="topLeft" activeCell="D23" sqref="D23"/>
      <selection pane="bottomLeft" activeCell="M14" sqref="M14"/>
    </sheetView>
  </sheetViews>
  <sheetFormatPr defaultColWidth="9.00390625" defaultRowHeight="13.5"/>
  <cols>
    <col min="1" max="1" width="3.125" style="0" customWidth="1"/>
    <col min="2" max="2" width="11.25390625" style="0" customWidth="1"/>
    <col min="3" max="9" width="7.625" style="0" customWidth="1"/>
    <col min="10" max="10" width="6.625" style="0" customWidth="1"/>
    <col min="11" max="11" width="7.625" style="0" customWidth="1"/>
    <col min="12" max="12" width="8.625" style="0" customWidth="1"/>
    <col min="13" max="13" width="100.625" style="0" customWidth="1"/>
    <col min="14" max="14" width="6.625" style="0" customWidth="1"/>
    <col min="15" max="15" width="7.625" style="0" customWidth="1"/>
    <col min="16" max="16" width="8.625" style="0" customWidth="1"/>
    <col min="17" max="17" width="20.625" style="0" customWidth="1"/>
  </cols>
  <sheetData>
    <row r="1" spans="1:12" ht="18.75" customHeight="1">
      <c r="A1" s="132"/>
      <c r="B1" s="101"/>
      <c r="C1" s="387" t="s">
        <v>211</v>
      </c>
      <c r="D1" s="101"/>
      <c r="E1" s="387"/>
      <c r="F1" s="101"/>
      <c r="G1" s="101"/>
      <c r="H1" s="101"/>
      <c r="I1" s="101"/>
      <c r="J1" s="97"/>
      <c r="K1" s="97"/>
      <c r="L1" s="97"/>
    </row>
    <row r="2" spans="1:10" ht="18.75" customHeight="1">
      <c r="A2" s="132"/>
      <c r="B2" s="97"/>
      <c r="C2" s="97" t="s">
        <v>246</v>
      </c>
      <c r="D2" s="97"/>
      <c r="E2" s="97"/>
      <c r="F2" s="133"/>
      <c r="G2" s="134"/>
      <c r="H2" s="97"/>
      <c r="I2" s="346"/>
      <c r="J2" s="97" t="s">
        <v>249</v>
      </c>
    </row>
    <row r="3" spans="1:17" s="12" customFormat="1" ht="18.75" customHeight="1">
      <c r="A3" s="351"/>
      <c r="B3" s="348"/>
      <c r="C3" s="465" t="s">
        <v>298</v>
      </c>
      <c r="D3" s="348"/>
      <c r="E3" s="363" t="s">
        <v>299</v>
      </c>
      <c r="F3" s="9"/>
      <c r="G3" s="349"/>
      <c r="H3" s="349"/>
      <c r="I3" s="349"/>
      <c r="J3" s="350" t="s">
        <v>94</v>
      </c>
      <c r="K3" s="349"/>
      <c r="L3" s="349"/>
      <c r="M3" s="350"/>
      <c r="N3" s="350" t="s">
        <v>95</v>
      </c>
      <c r="O3" s="349"/>
      <c r="P3" s="349"/>
      <c r="Q3" s="349"/>
    </row>
    <row r="4" spans="1:17" s="12" customFormat="1" ht="60" customHeight="1">
      <c r="A4" s="8"/>
      <c r="B4" s="307"/>
      <c r="C4" s="114" t="s">
        <v>248</v>
      </c>
      <c r="D4" s="114" t="s">
        <v>247</v>
      </c>
      <c r="E4" s="112" t="s">
        <v>192</v>
      </c>
      <c r="F4" s="382" t="s">
        <v>77</v>
      </c>
      <c r="G4" s="201" t="s">
        <v>193</v>
      </c>
      <c r="H4" s="174" t="s">
        <v>93</v>
      </c>
      <c r="I4" s="201" t="s">
        <v>3</v>
      </c>
      <c r="J4" s="187" t="s">
        <v>191</v>
      </c>
      <c r="K4" s="135" t="s">
        <v>296</v>
      </c>
      <c r="L4" s="135" t="s">
        <v>300</v>
      </c>
      <c r="M4" s="113" t="s">
        <v>55</v>
      </c>
      <c r="N4" s="120" t="s">
        <v>191</v>
      </c>
      <c r="O4" s="135" t="s">
        <v>296</v>
      </c>
      <c r="P4" s="135" t="s">
        <v>300</v>
      </c>
      <c r="Q4" s="113" t="s">
        <v>55</v>
      </c>
    </row>
    <row r="5" spans="1:17" s="12" customFormat="1" ht="120" customHeight="1">
      <c r="A5" s="8"/>
      <c r="B5" s="307" t="s">
        <v>24</v>
      </c>
      <c r="C5" s="68" t="s">
        <v>418</v>
      </c>
      <c r="D5" s="68" t="s">
        <v>418</v>
      </c>
      <c r="E5" s="68" t="s">
        <v>265</v>
      </c>
      <c r="F5" s="68">
        <v>33</v>
      </c>
      <c r="G5" s="150">
        <v>0</v>
      </c>
      <c r="H5" s="150">
        <v>61</v>
      </c>
      <c r="I5" s="245">
        <v>0</v>
      </c>
      <c r="J5" s="52" t="s">
        <v>265</v>
      </c>
      <c r="K5" s="67">
        <v>36</v>
      </c>
      <c r="L5" s="401">
        <v>808300</v>
      </c>
      <c r="M5" s="296" t="s">
        <v>266</v>
      </c>
      <c r="N5" s="69" t="s">
        <v>229</v>
      </c>
      <c r="O5" s="67"/>
      <c r="P5" s="295"/>
      <c r="Q5" s="296"/>
    </row>
    <row r="6" spans="1:17" s="12" customFormat="1" ht="31.5" customHeight="1">
      <c r="A6" s="8"/>
      <c r="B6" s="307" t="s">
        <v>28</v>
      </c>
      <c r="C6" s="68">
        <v>80</v>
      </c>
      <c r="D6" s="68">
        <v>122</v>
      </c>
      <c r="E6" s="68" t="s">
        <v>1163</v>
      </c>
      <c r="F6" s="68">
        <v>0</v>
      </c>
      <c r="G6" s="150">
        <v>0</v>
      </c>
      <c r="H6" s="150">
        <v>10</v>
      </c>
      <c r="I6" s="110"/>
      <c r="J6" s="52" t="s">
        <v>668</v>
      </c>
      <c r="K6" s="67"/>
      <c r="L6" s="401"/>
      <c r="M6" s="256"/>
      <c r="N6" s="69" t="s">
        <v>668</v>
      </c>
      <c r="O6" s="167"/>
      <c r="P6" s="255"/>
      <c r="Q6" s="256"/>
    </row>
    <row r="7" spans="1:17" s="12" customFormat="1" ht="39.75" customHeight="1">
      <c r="A7" s="8"/>
      <c r="B7" s="307" t="s">
        <v>27</v>
      </c>
      <c r="C7" s="784">
        <v>190</v>
      </c>
      <c r="D7" s="784">
        <v>39</v>
      </c>
      <c r="E7" s="68" t="s">
        <v>636</v>
      </c>
      <c r="F7" s="68">
        <v>1</v>
      </c>
      <c r="G7" s="150">
        <v>0</v>
      </c>
      <c r="H7" s="150">
        <v>2</v>
      </c>
      <c r="I7" s="110"/>
      <c r="J7" s="52" t="s">
        <v>636</v>
      </c>
      <c r="K7" s="67">
        <v>0</v>
      </c>
      <c r="L7" s="401">
        <v>0</v>
      </c>
      <c r="M7" s="137" t="s">
        <v>637</v>
      </c>
      <c r="N7" s="293"/>
      <c r="O7" s="61"/>
      <c r="P7" s="294"/>
      <c r="Q7" s="314"/>
    </row>
    <row r="8" spans="1:17" s="12" customFormat="1" ht="109.5" customHeight="1">
      <c r="A8" s="8"/>
      <c r="B8" s="307" t="s">
        <v>29</v>
      </c>
      <c r="C8" s="784">
        <v>82</v>
      </c>
      <c r="D8" s="784">
        <v>225</v>
      </c>
      <c r="E8" s="68" t="s">
        <v>636</v>
      </c>
      <c r="F8" s="68">
        <v>0</v>
      </c>
      <c r="G8" s="150">
        <v>0</v>
      </c>
      <c r="H8" s="150">
        <v>6</v>
      </c>
      <c r="I8" s="110">
        <v>0</v>
      </c>
      <c r="J8" s="52" t="s">
        <v>636</v>
      </c>
      <c r="K8" s="67">
        <v>1</v>
      </c>
      <c r="L8" s="335">
        <v>59400</v>
      </c>
      <c r="M8" s="137" t="s">
        <v>638</v>
      </c>
      <c r="N8" s="69"/>
      <c r="O8" s="67"/>
      <c r="P8" s="301"/>
      <c r="Q8" s="23"/>
    </row>
    <row r="9" spans="1:17" s="12" customFormat="1" ht="30" customHeight="1">
      <c r="A9" s="8"/>
      <c r="B9" s="307" t="s">
        <v>0</v>
      </c>
      <c r="C9" s="68">
        <v>585</v>
      </c>
      <c r="D9" s="68">
        <v>73</v>
      </c>
      <c r="E9" s="68" t="s">
        <v>399</v>
      </c>
      <c r="F9" s="68">
        <v>0</v>
      </c>
      <c r="G9" s="150">
        <v>0</v>
      </c>
      <c r="H9" s="150">
        <v>4</v>
      </c>
      <c r="I9" s="110"/>
      <c r="J9" s="52" t="s">
        <v>229</v>
      </c>
      <c r="K9" s="198"/>
      <c r="L9" s="402"/>
      <c r="M9" s="59"/>
      <c r="N9" s="69" t="s">
        <v>229</v>
      </c>
      <c r="O9" s="198"/>
      <c r="P9" s="255"/>
      <c r="Q9" s="59"/>
    </row>
    <row r="10" spans="1:17" s="12" customFormat="1" ht="69.75" customHeight="1">
      <c r="A10" s="8"/>
      <c r="B10" s="307" t="s">
        <v>25</v>
      </c>
      <c r="C10" s="68">
        <v>83</v>
      </c>
      <c r="D10" s="68">
        <v>19</v>
      </c>
      <c r="E10" s="68" t="s">
        <v>1129</v>
      </c>
      <c r="F10" s="68">
        <v>0</v>
      </c>
      <c r="G10" s="150">
        <v>0</v>
      </c>
      <c r="H10" s="150">
        <v>1</v>
      </c>
      <c r="I10" s="110">
        <v>1</v>
      </c>
      <c r="J10" s="52" t="s">
        <v>1129</v>
      </c>
      <c r="K10" s="67">
        <v>0</v>
      </c>
      <c r="L10" s="401">
        <v>0</v>
      </c>
      <c r="M10" s="137" t="s">
        <v>1149</v>
      </c>
      <c r="N10" s="66" t="s">
        <v>1127</v>
      </c>
      <c r="O10" s="67"/>
      <c r="P10" s="295"/>
      <c r="Q10" s="315"/>
    </row>
    <row r="11" spans="1:17" s="4" customFormat="1" ht="30" customHeight="1">
      <c r="A11" s="8"/>
      <c r="B11" s="307" t="s">
        <v>26</v>
      </c>
      <c r="C11" s="784">
        <v>348</v>
      </c>
      <c r="D11" s="784">
        <v>0</v>
      </c>
      <c r="E11" s="68"/>
      <c r="F11" s="68"/>
      <c r="G11" s="150"/>
      <c r="H11" s="150"/>
      <c r="I11" s="110"/>
      <c r="J11" s="52" t="s">
        <v>636</v>
      </c>
      <c r="K11" s="297">
        <v>0</v>
      </c>
      <c r="L11" s="400">
        <v>0</v>
      </c>
      <c r="M11" s="788" t="s">
        <v>641</v>
      </c>
      <c r="N11" s="293" t="s">
        <v>639</v>
      </c>
      <c r="O11" s="785"/>
      <c r="P11" s="786"/>
      <c r="Q11" s="787"/>
    </row>
    <row r="12" spans="1:17" s="12" customFormat="1" ht="31.5" customHeight="1">
      <c r="A12" s="11"/>
      <c r="B12" s="307" t="s">
        <v>30</v>
      </c>
      <c r="C12" s="784">
        <v>84</v>
      </c>
      <c r="D12" s="784">
        <v>212</v>
      </c>
      <c r="E12" s="68" t="s">
        <v>636</v>
      </c>
      <c r="F12" s="68">
        <v>0</v>
      </c>
      <c r="G12" s="150">
        <v>0</v>
      </c>
      <c r="H12" s="150">
        <v>2</v>
      </c>
      <c r="I12" s="110"/>
      <c r="J12" s="52" t="s">
        <v>639</v>
      </c>
      <c r="K12" s="167"/>
      <c r="L12" s="402"/>
      <c r="M12" s="256"/>
      <c r="N12" s="66" t="s">
        <v>639</v>
      </c>
      <c r="O12" s="167"/>
      <c r="P12" s="255"/>
      <c r="Q12" s="256"/>
    </row>
    <row r="13" spans="1:17" s="12" customFormat="1" ht="129.75" customHeight="1">
      <c r="A13" s="8"/>
      <c r="B13" s="383" t="s">
        <v>32</v>
      </c>
      <c r="C13" s="867">
        <v>60</v>
      </c>
      <c r="D13" s="867">
        <v>21</v>
      </c>
      <c r="E13" s="869" t="s">
        <v>1099</v>
      </c>
      <c r="F13" s="869">
        <v>0</v>
      </c>
      <c r="G13" s="860">
        <v>0</v>
      </c>
      <c r="H13" s="860">
        <v>1</v>
      </c>
      <c r="I13" s="870"/>
      <c r="J13" s="52" t="s">
        <v>1099</v>
      </c>
      <c r="K13" s="67">
        <v>0</v>
      </c>
      <c r="L13" s="401">
        <v>0</v>
      </c>
      <c r="M13" s="24" t="s">
        <v>1150</v>
      </c>
      <c r="N13" s="69" t="s">
        <v>1099</v>
      </c>
      <c r="O13" s="67">
        <v>247</v>
      </c>
      <c r="P13" s="295">
        <v>449936</v>
      </c>
      <c r="Q13" s="137" t="s">
        <v>1151</v>
      </c>
    </row>
    <row r="14" spans="1:17" s="12" customFormat="1" ht="69.75" customHeight="1">
      <c r="A14" s="8"/>
      <c r="B14" s="307" t="s">
        <v>33</v>
      </c>
      <c r="C14" s="784">
        <v>24</v>
      </c>
      <c r="D14" s="784">
        <v>53</v>
      </c>
      <c r="E14" s="68" t="s">
        <v>639</v>
      </c>
      <c r="F14" s="68"/>
      <c r="G14" s="150"/>
      <c r="H14" s="150"/>
      <c r="I14" s="110"/>
      <c r="J14" s="52" t="s">
        <v>636</v>
      </c>
      <c r="K14" s="67"/>
      <c r="L14" s="401"/>
      <c r="M14" s="137" t="s">
        <v>640</v>
      </c>
      <c r="N14" s="66" t="s">
        <v>639</v>
      </c>
      <c r="O14" s="67"/>
      <c r="P14" s="295"/>
      <c r="Q14" s="315"/>
    </row>
    <row r="15" spans="1:17" s="12" customFormat="1" ht="31.5" customHeight="1">
      <c r="A15" s="8"/>
      <c r="B15" s="530" t="s">
        <v>34</v>
      </c>
      <c r="C15" s="545">
        <v>1</v>
      </c>
      <c r="D15" s="545">
        <v>1</v>
      </c>
      <c r="E15" s="545" t="s">
        <v>504</v>
      </c>
      <c r="F15" s="545"/>
      <c r="G15" s="546"/>
      <c r="H15" s="546"/>
      <c r="I15" s="547"/>
      <c r="J15" s="548" t="s">
        <v>504</v>
      </c>
      <c r="K15" s="532"/>
      <c r="L15" s="549"/>
      <c r="M15" s="550"/>
      <c r="N15" s="551" t="s">
        <v>504</v>
      </c>
      <c r="O15" s="532"/>
      <c r="P15" s="552"/>
      <c r="Q15" s="550"/>
    </row>
    <row r="16" spans="1:17" s="12" customFormat="1" ht="31.5" customHeight="1">
      <c r="A16" s="8"/>
      <c r="B16" s="307" t="s">
        <v>31</v>
      </c>
      <c r="C16" s="68"/>
      <c r="D16" s="68"/>
      <c r="E16" s="68" t="s">
        <v>1163</v>
      </c>
      <c r="F16" s="68">
        <v>0</v>
      </c>
      <c r="G16" s="150">
        <v>0</v>
      </c>
      <c r="H16" s="150">
        <v>7</v>
      </c>
      <c r="I16" s="110"/>
      <c r="J16" s="52" t="s">
        <v>668</v>
      </c>
      <c r="K16" s="167"/>
      <c r="L16" s="402"/>
      <c r="M16" s="256"/>
      <c r="N16" s="66" t="s">
        <v>668</v>
      </c>
      <c r="O16" s="167"/>
      <c r="P16" s="255"/>
      <c r="Q16" s="256"/>
    </row>
    <row r="17" spans="1:17" s="529" customFormat="1" ht="30" customHeight="1">
      <c r="A17" s="526"/>
      <c r="B17" s="530" t="s">
        <v>35</v>
      </c>
      <c r="C17" s="545">
        <v>22</v>
      </c>
      <c r="D17" s="545">
        <v>28</v>
      </c>
      <c r="E17" s="545" t="s">
        <v>474</v>
      </c>
      <c r="F17" s="545"/>
      <c r="G17" s="546"/>
      <c r="H17" s="546"/>
      <c r="I17" s="547"/>
      <c r="J17" s="548"/>
      <c r="K17" s="532"/>
      <c r="L17" s="549"/>
      <c r="M17" s="550"/>
      <c r="N17" s="551" t="s">
        <v>475</v>
      </c>
      <c r="O17" s="532"/>
      <c r="P17" s="552"/>
      <c r="Q17" s="550"/>
    </row>
    <row r="18" spans="1:17" s="12" customFormat="1" ht="31.5" customHeight="1">
      <c r="A18" s="8"/>
      <c r="B18" s="307" t="s">
        <v>36</v>
      </c>
      <c r="C18" s="68">
        <v>99</v>
      </c>
      <c r="D18" s="68"/>
      <c r="E18" s="68" t="s">
        <v>399</v>
      </c>
      <c r="F18" s="68"/>
      <c r="G18" s="150"/>
      <c r="H18" s="150"/>
      <c r="I18" s="110"/>
      <c r="J18" s="52" t="s">
        <v>229</v>
      </c>
      <c r="K18" s="291"/>
      <c r="L18" s="443"/>
      <c r="M18" s="256"/>
      <c r="N18" s="66" t="s">
        <v>229</v>
      </c>
      <c r="O18" s="291"/>
      <c r="P18" s="292"/>
      <c r="Q18" s="256"/>
    </row>
    <row r="19" spans="1:17" s="12" customFormat="1" ht="31.5" customHeight="1">
      <c r="A19" s="8"/>
      <c r="B19" s="307" t="s">
        <v>38</v>
      </c>
      <c r="C19" s="68">
        <v>22</v>
      </c>
      <c r="D19" s="68">
        <v>41</v>
      </c>
      <c r="E19" s="68" t="s">
        <v>1099</v>
      </c>
      <c r="F19" s="68">
        <v>0</v>
      </c>
      <c r="G19" s="150">
        <v>0</v>
      </c>
      <c r="H19" s="150">
        <v>2</v>
      </c>
      <c r="I19" s="110"/>
      <c r="J19" s="52" t="s">
        <v>1098</v>
      </c>
      <c r="K19" s="67"/>
      <c r="L19" s="401"/>
      <c r="M19" s="23"/>
      <c r="N19" s="69" t="s">
        <v>1098</v>
      </c>
      <c r="O19" s="67"/>
      <c r="P19" s="295"/>
      <c r="Q19" s="23"/>
    </row>
    <row r="20" spans="1:17" ht="31.5" customHeight="1">
      <c r="A20" s="8"/>
      <c r="B20" s="530" t="s">
        <v>39</v>
      </c>
      <c r="C20" s="545">
        <v>18</v>
      </c>
      <c r="D20" s="545">
        <v>41</v>
      </c>
      <c r="E20" s="545" t="s">
        <v>505</v>
      </c>
      <c r="F20" s="545">
        <v>0</v>
      </c>
      <c r="G20" s="546">
        <v>0</v>
      </c>
      <c r="H20" s="546">
        <v>0</v>
      </c>
      <c r="I20" s="547">
        <v>0</v>
      </c>
      <c r="J20" s="548" t="s">
        <v>504</v>
      </c>
      <c r="K20" s="532"/>
      <c r="L20" s="549"/>
      <c r="M20" s="669"/>
      <c r="N20" s="561" t="s">
        <v>504</v>
      </c>
      <c r="O20" s="532"/>
      <c r="P20" s="552"/>
      <c r="Q20" s="669"/>
    </row>
    <row r="21" spans="2:17" ht="30" customHeight="1">
      <c r="B21" s="307" t="s">
        <v>37</v>
      </c>
      <c r="C21" s="923">
        <v>61</v>
      </c>
      <c r="D21" s="924"/>
      <c r="E21" s="68"/>
      <c r="F21" s="68"/>
      <c r="G21" s="150"/>
      <c r="H21" s="150"/>
      <c r="I21" s="110"/>
      <c r="J21" s="52" t="s">
        <v>636</v>
      </c>
      <c r="K21" s="67"/>
      <c r="L21" s="401"/>
      <c r="M21" s="23" t="s">
        <v>642</v>
      </c>
      <c r="N21" s="789"/>
      <c r="O21" s="61">
        <v>0</v>
      </c>
      <c r="P21" s="786"/>
      <c r="Q21" s="790"/>
    </row>
  </sheetData>
  <sheetProtection/>
  <mergeCells count="1">
    <mergeCell ref="C21:D21"/>
  </mergeCells>
  <printOptions/>
  <pageMargins left="0.44" right="0.1968503937007874" top="0.35433070866141736" bottom="0.1968503937007874" header="0" footer="0.15748031496062992"/>
  <pageSetup fitToHeight="1" fitToWidth="1" horizontalDpi="300" verticalDpi="300" orientation="landscape" paperSize="9" scale="61" r:id="rId1"/>
  <headerFooter alignWithMargins="0">
    <oddHeader>&amp;R&amp;10 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T21"/>
  <sheetViews>
    <sheetView zoomScalePageLayoutView="0" workbookViewId="0" topLeftCell="A1">
      <pane ySplit="2" topLeftCell="A3" activePane="bottomLeft" state="frozen"/>
      <selection pane="topLeft" activeCell="D23" sqref="D23"/>
      <selection pane="bottomLeft" activeCell="G12" sqref="G12"/>
    </sheetView>
  </sheetViews>
  <sheetFormatPr defaultColWidth="9.00390625" defaultRowHeight="13.5"/>
  <cols>
    <col min="1" max="1" width="3.125" style="0" customWidth="1"/>
    <col min="2" max="2" width="11.25390625" style="0" customWidth="1"/>
    <col min="3" max="4" width="7.625" style="1" customWidth="1"/>
    <col min="5" max="5" width="7.625" style="2" customWidth="1"/>
    <col min="6" max="6" width="7.625" style="0" customWidth="1"/>
    <col min="7" max="7" width="7.625" style="3" customWidth="1"/>
    <col min="8" max="18" width="7.625" style="0" customWidth="1"/>
    <col min="19" max="20" width="8.625" style="0" customWidth="1"/>
  </cols>
  <sheetData>
    <row r="1" spans="1:14" ht="18.75" customHeight="1">
      <c r="A1" s="132"/>
      <c r="B1" s="101"/>
      <c r="C1" s="387" t="s">
        <v>211</v>
      </c>
      <c r="D1" s="133"/>
      <c r="E1" s="134"/>
      <c r="F1" s="97"/>
      <c r="G1" s="136"/>
      <c r="H1" s="97"/>
      <c r="I1" s="97"/>
      <c r="J1" s="97"/>
      <c r="K1" s="97"/>
      <c r="L1" s="97"/>
      <c r="M1" s="97"/>
      <c r="N1" s="97"/>
    </row>
    <row r="2" spans="1:18" ht="18.75" customHeight="1">
      <c r="A2" s="132"/>
      <c r="B2" s="101"/>
      <c r="C2" s="378" t="s">
        <v>250</v>
      </c>
      <c r="D2" s="378"/>
      <c r="E2" s="378"/>
      <c r="F2" s="378"/>
      <c r="G2" s="378"/>
      <c r="H2" s="97"/>
      <c r="I2" s="97"/>
      <c r="J2" s="97"/>
      <c r="K2" s="97"/>
      <c r="L2" s="97"/>
      <c r="M2" s="97"/>
      <c r="N2" s="97"/>
      <c r="Q2" s="346"/>
      <c r="R2" s="346"/>
    </row>
    <row r="3" spans="1:20" s="12" customFormat="1" ht="18.75" customHeight="1">
      <c r="A3" s="347"/>
      <c r="B3" s="348"/>
      <c r="C3" s="377" t="s">
        <v>96</v>
      </c>
      <c r="D3" s="377"/>
      <c r="E3" s="377"/>
      <c r="F3" s="377"/>
      <c r="G3" s="377"/>
      <c r="H3" s="348"/>
      <c r="I3" s="348"/>
      <c r="J3" s="348"/>
      <c r="K3" s="348"/>
      <c r="L3" s="348"/>
      <c r="M3" s="328" t="s">
        <v>97</v>
      </c>
      <c r="N3" s="328"/>
      <c r="O3" s="63"/>
      <c r="P3" s="9"/>
      <c r="Q3" s="349"/>
      <c r="R3" s="349"/>
      <c r="S3" s="350" t="s">
        <v>104</v>
      </c>
      <c r="T3" s="349"/>
    </row>
    <row r="4" spans="1:20" s="12" customFormat="1" ht="60" customHeight="1">
      <c r="A4" s="8"/>
      <c r="B4" s="87"/>
      <c r="C4" s="114" t="s">
        <v>46</v>
      </c>
      <c r="D4" s="165" t="s">
        <v>47</v>
      </c>
      <c r="E4" s="120" t="s">
        <v>48</v>
      </c>
      <c r="F4" s="114" t="s">
        <v>49</v>
      </c>
      <c r="G4" s="175" t="s">
        <v>50</v>
      </c>
      <c r="H4" s="175" t="s">
        <v>51</v>
      </c>
      <c r="I4" s="175" t="s">
        <v>52</v>
      </c>
      <c r="J4" s="175" t="s">
        <v>53</v>
      </c>
      <c r="K4" s="197" t="s">
        <v>54</v>
      </c>
      <c r="L4" s="112" t="s">
        <v>267</v>
      </c>
      <c r="M4" s="179" t="s">
        <v>98</v>
      </c>
      <c r="N4" s="176" t="s">
        <v>99</v>
      </c>
      <c r="O4" s="177" t="s">
        <v>100</v>
      </c>
      <c r="P4" s="177" t="s">
        <v>101</v>
      </c>
      <c r="Q4" s="177" t="s">
        <v>102</v>
      </c>
      <c r="R4" s="185" t="s">
        <v>103</v>
      </c>
      <c r="S4" s="79" t="s">
        <v>56</v>
      </c>
      <c r="T4" s="79" t="s">
        <v>3</v>
      </c>
    </row>
    <row r="5" spans="1:20" s="12" customFormat="1" ht="31.5" customHeight="1">
      <c r="A5" s="8"/>
      <c r="B5" s="87" t="s">
        <v>24</v>
      </c>
      <c r="C5" s="77">
        <v>425949</v>
      </c>
      <c r="D5" s="151">
        <v>117431</v>
      </c>
      <c r="E5" s="142">
        <v>58580</v>
      </c>
      <c r="F5" s="82">
        <v>6789</v>
      </c>
      <c r="G5" s="146">
        <v>5327</v>
      </c>
      <c r="H5" s="146">
        <v>4678</v>
      </c>
      <c r="I5" s="146">
        <v>3413</v>
      </c>
      <c r="J5" s="146">
        <v>2633</v>
      </c>
      <c r="K5" s="169">
        <v>2006</v>
      </c>
      <c r="L5" s="484">
        <v>0.212</v>
      </c>
      <c r="M5" s="222">
        <v>18770</v>
      </c>
      <c r="N5" s="153">
        <v>15934</v>
      </c>
      <c r="O5" s="78">
        <v>1618</v>
      </c>
      <c r="P5" s="78">
        <v>1081</v>
      </c>
      <c r="Q5" s="223">
        <v>137</v>
      </c>
      <c r="R5" s="224">
        <v>6535</v>
      </c>
      <c r="S5" s="222">
        <v>117</v>
      </c>
      <c r="T5" s="222" t="s">
        <v>291</v>
      </c>
    </row>
    <row r="6" spans="1:20" s="12" customFormat="1" ht="31.5" customHeight="1">
      <c r="A6" s="8"/>
      <c r="B6" s="87" t="s">
        <v>28</v>
      </c>
      <c r="C6" s="34">
        <v>30628</v>
      </c>
      <c r="D6" s="37">
        <v>12616</v>
      </c>
      <c r="E6" s="53">
        <v>7006</v>
      </c>
      <c r="F6" s="34">
        <v>592</v>
      </c>
      <c r="G6" s="147">
        <v>365</v>
      </c>
      <c r="H6" s="147">
        <v>579</v>
      </c>
      <c r="I6" s="147">
        <v>440</v>
      </c>
      <c r="J6" s="147">
        <v>284</v>
      </c>
      <c r="K6" s="38">
        <v>214</v>
      </c>
      <c r="L6" s="485">
        <v>0.195</v>
      </c>
      <c r="M6" s="222">
        <v>2140</v>
      </c>
      <c r="N6" s="153">
        <v>1439</v>
      </c>
      <c r="O6" s="78">
        <v>295</v>
      </c>
      <c r="P6" s="78">
        <v>182</v>
      </c>
      <c r="Q6" s="223">
        <v>2</v>
      </c>
      <c r="R6" s="224">
        <v>334</v>
      </c>
      <c r="S6" s="222" t="s">
        <v>291</v>
      </c>
      <c r="T6" s="222" t="s">
        <v>291</v>
      </c>
    </row>
    <row r="7" spans="1:20" s="12" customFormat="1" ht="30" customHeight="1">
      <c r="A7" s="8"/>
      <c r="B7" s="87" t="s">
        <v>27</v>
      </c>
      <c r="C7" s="82">
        <v>48629</v>
      </c>
      <c r="D7" s="151">
        <v>17441</v>
      </c>
      <c r="E7" s="142">
        <v>9215</v>
      </c>
      <c r="F7" s="68">
        <v>976</v>
      </c>
      <c r="G7" s="150">
        <v>640</v>
      </c>
      <c r="H7" s="150">
        <v>757</v>
      </c>
      <c r="I7" s="150">
        <v>542</v>
      </c>
      <c r="J7" s="150">
        <v>397</v>
      </c>
      <c r="K7" s="110">
        <v>296</v>
      </c>
      <c r="L7" s="484">
        <v>0.2069</v>
      </c>
      <c r="M7" s="317">
        <v>3139</v>
      </c>
      <c r="N7" s="37">
        <v>2248</v>
      </c>
      <c r="O7" s="147">
        <v>262</v>
      </c>
      <c r="P7" s="147">
        <v>320</v>
      </c>
      <c r="Q7" s="147">
        <v>3</v>
      </c>
      <c r="R7" s="35">
        <v>469</v>
      </c>
      <c r="S7" s="33" t="s">
        <v>291</v>
      </c>
      <c r="T7" s="33" t="s">
        <v>291</v>
      </c>
    </row>
    <row r="8" spans="1:20" s="12" customFormat="1" ht="31.5" customHeight="1">
      <c r="A8" s="8"/>
      <c r="B8" s="87" t="s">
        <v>29</v>
      </c>
      <c r="C8" s="82">
        <v>53059</v>
      </c>
      <c r="D8" s="151">
        <v>18267</v>
      </c>
      <c r="E8" s="142">
        <v>9503</v>
      </c>
      <c r="F8" s="82">
        <v>1399</v>
      </c>
      <c r="G8" s="150">
        <v>695</v>
      </c>
      <c r="H8" s="150">
        <v>425</v>
      </c>
      <c r="I8" s="150">
        <v>324</v>
      </c>
      <c r="J8" s="150">
        <v>370</v>
      </c>
      <c r="K8" s="110">
        <v>230</v>
      </c>
      <c r="L8" s="484">
        <v>0.344</v>
      </c>
      <c r="M8" s="317">
        <v>2924</v>
      </c>
      <c r="N8" s="37">
        <v>2924</v>
      </c>
      <c r="O8" s="147">
        <v>240</v>
      </c>
      <c r="P8" s="147">
        <v>271</v>
      </c>
      <c r="Q8" s="147">
        <v>4</v>
      </c>
      <c r="R8" s="253">
        <v>519</v>
      </c>
      <c r="S8" s="33" t="s">
        <v>291</v>
      </c>
      <c r="T8" s="33" t="s">
        <v>291</v>
      </c>
    </row>
    <row r="9" spans="1:20" s="12" customFormat="1" ht="31.5" customHeight="1">
      <c r="A9" s="8"/>
      <c r="B9" s="87" t="s">
        <v>0</v>
      </c>
      <c r="C9" s="140">
        <v>112833</v>
      </c>
      <c r="D9" s="152">
        <v>31346</v>
      </c>
      <c r="E9" s="143">
        <v>15145</v>
      </c>
      <c r="F9" s="140">
        <v>1753</v>
      </c>
      <c r="G9" s="148">
        <v>986</v>
      </c>
      <c r="H9" s="148">
        <v>823</v>
      </c>
      <c r="I9" s="148">
        <v>613</v>
      </c>
      <c r="J9" s="148">
        <v>564</v>
      </c>
      <c r="K9" s="170">
        <v>499</v>
      </c>
      <c r="L9" s="484">
        <v>0.1643</v>
      </c>
      <c r="M9" s="298">
        <v>4419</v>
      </c>
      <c r="N9" s="151">
        <v>3026</v>
      </c>
      <c r="O9" s="150">
        <v>398</v>
      </c>
      <c r="P9" s="150">
        <v>376</v>
      </c>
      <c r="Q9" s="223">
        <v>26</v>
      </c>
      <c r="R9" s="83">
        <v>819</v>
      </c>
      <c r="S9" s="67">
        <v>169</v>
      </c>
      <c r="T9" s="67" t="s">
        <v>291</v>
      </c>
    </row>
    <row r="10" spans="1:20" s="12" customFormat="1" ht="31.5" customHeight="1">
      <c r="A10" s="8"/>
      <c r="B10" s="87" t="s">
        <v>25</v>
      </c>
      <c r="C10" s="82">
        <v>32064</v>
      </c>
      <c r="D10" s="151">
        <v>9873</v>
      </c>
      <c r="E10" s="142">
        <v>5052</v>
      </c>
      <c r="F10" s="862">
        <v>615</v>
      </c>
      <c r="G10" s="863">
        <v>296</v>
      </c>
      <c r="H10" s="863">
        <v>206</v>
      </c>
      <c r="I10" s="863">
        <v>213</v>
      </c>
      <c r="J10" s="863">
        <v>196</v>
      </c>
      <c r="K10" s="864">
        <v>101</v>
      </c>
      <c r="L10" s="484">
        <v>0.165</v>
      </c>
      <c r="M10" s="67">
        <v>1429</v>
      </c>
      <c r="N10" s="111">
        <v>924</v>
      </c>
      <c r="O10" s="150">
        <v>158</v>
      </c>
      <c r="P10" s="150">
        <v>163</v>
      </c>
      <c r="Q10" s="223">
        <v>10</v>
      </c>
      <c r="R10" s="71"/>
      <c r="S10" s="67">
        <v>24</v>
      </c>
      <c r="T10" s="49"/>
    </row>
    <row r="11" spans="1:20" s="4" customFormat="1" ht="31.5" customHeight="1">
      <c r="A11" s="8"/>
      <c r="B11" s="87" t="s">
        <v>26</v>
      </c>
      <c r="C11" s="77">
        <v>60292</v>
      </c>
      <c r="D11" s="153">
        <v>19625</v>
      </c>
      <c r="E11" s="144">
        <v>10421</v>
      </c>
      <c r="F11" s="77">
        <v>927</v>
      </c>
      <c r="G11" s="78">
        <v>843</v>
      </c>
      <c r="H11" s="78">
        <v>405</v>
      </c>
      <c r="I11" s="78">
        <v>328</v>
      </c>
      <c r="J11" s="78">
        <v>485</v>
      </c>
      <c r="K11" s="171">
        <v>293</v>
      </c>
      <c r="L11" s="791">
        <v>0.1672</v>
      </c>
      <c r="M11" s="222">
        <v>2715</v>
      </c>
      <c r="N11" s="153">
        <v>1559</v>
      </c>
      <c r="O11" s="78">
        <v>310</v>
      </c>
      <c r="P11" s="78">
        <v>388</v>
      </c>
      <c r="Q11" s="223">
        <v>80</v>
      </c>
      <c r="R11" s="225">
        <v>566</v>
      </c>
      <c r="S11" s="222">
        <v>130</v>
      </c>
      <c r="T11" s="222">
        <v>50</v>
      </c>
    </row>
    <row r="12" spans="1:20" s="12" customFormat="1" ht="31.5" customHeight="1">
      <c r="A12" s="8"/>
      <c r="B12" s="87" t="s">
        <v>30</v>
      </c>
      <c r="C12" s="140">
        <v>65658</v>
      </c>
      <c r="D12" s="152">
        <v>23601</v>
      </c>
      <c r="E12" s="143">
        <v>12286</v>
      </c>
      <c r="F12" s="140">
        <v>1055</v>
      </c>
      <c r="G12" s="148">
        <v>984</v>
      </c>
      <c r="H12" s="148">
        <v>846</v>
      </c>
      <c r="I12" s="148">
        <v>660</v>
      </c>
      <c r="J12" s="148">
        <v>511</v>
      </c>
      <c r="K12" s="170">
        <v>382</v>
      </c>
      <c r="L12" s="791">
        <v>0.1924</v>
      </c>
      <c r="M12" s="298">
        <v>44861</v>
      </c>
      <c r="N12" s="151">
        <v>26456</v>
      </c>
      <c r="O12" s="146">
        <v>5816</v>
      </c>
      <c r="P12" s="146">
        <v>4081</v>
      </c>
      <c r="Q12" s="223">
        <v>1584</v>
      </c>
      <c r="R12" s="71">
        <v>699</v>
      </c>
      <c r="S12" s="67">
        <v>101</v>
      </c>
      <c r="T12" s="67"/>
    </row>
    <row r="13" spans="1:20" s="12" customFormat="1" ht="31.5" customHeight="1">
      <c r="A13" s="11"/>
      <c r="B13" s="106" t="s">
        <v>32</v>
      </c>
      <c r="C13" s="82">
        <v>14627</v>
      </c>
      <c r="D13" s="151">
        <v>6111</v>
      </c>
      <c r="E13" s="142">
        <v>3419</v>
      </c>
      <c r="F13" s="68">
        <v>355</v>
      </c>
      <c r="G13" s="150">
        <v>262</v>
      </c>
      <c r="H13" s="150">
        <v>200</v>
      </c>
      <c r="I13" s="150">
        <v>192</v>
      </c>
      <c r="J13" s="150">
        <v>142</v>
      </c>
      <c r="K13" s="110">
        <v>99</v>
      </c>
      <c r="L13" s="484">
        <v>0.202</v>
      </c>
      <c r="M13" s="67">
        <v>1025</v>
      </c>
      <c r="N13" s="111">
        <v>586</v>
      </c>
      <c r="O13" s="150">
        <v>167</v>
      </c>
      <c r="P13" s="150">
        <v>70</v>
      </c>
      <c r="Q13" s="223">
        <v>1</v>
      </c>
      <c r="R13" s="83">
        <v>225</v>
      </c>
      <c r="S13" s="67"/>
      <c r="T13" s="67"/>
    </row>
    <row r="14" spans="1:20" s="12" customFormat="1" ht="39.75" customHeight="1">
      <c r="A14" s="8"/>
      <c r="B14" s="87" t="s">
        <v>33</v>
      </c>
      <c r="C14" s="82">
        <v>13866</v>
      </c>
      <c r="D14" s="151">
        <v>5740</v>
      </c>
      <c r="E14" s="142">
        <v>3014</v>
      </c>
      <c r="F14" s="68">
        <v>297</v>
      </c>
      <c r="G14" s="150">
        <v>194</v>
      </c>
      <c r="H14" s="150">
        <v>220</v>
      </c>
      <c r="I14" s="150">
        <v>234</v>
      </c>
      <c r="J14" s="150">
        <v>144</v>
      </c>
      <c r="K14" s="110">
        <v>107</v>
      </c>
      <c r="L14" s="791">
        <v>0.2083</v>
      </c>
      <c r="M14" s="33">
        <v>990</v>
      </c>
      <c r="N14" s="111">
        <v>601</v>
      </c>
      <c r="O14" s="150">
        <v>181</v>
      </c>
      <c r="P14" s="150">
        <v>32</v>
      </c>
      <c r="Q14" s="792" t="s">
        <v>643</v>
      </c>
      <c r="R14" s="71">
        <v>206</v>
      </c>
      <c r="S14" s="67"/>
      <c r="T14" s="67"/>
    </row>
    <row r="15" spans="1:20" s="12" customFormat="1" ht="31.5" customHeight="1">
      <c r="A15" s="8"/>
      <c r="B15" s="527" t="s">
        <v>34</v>
      </c>
      <c r="C15" s="670">
        <v>3097</v>
      </c>
      <c r="D15" s="629">
        <v>1090</v>
      </c>
      <c r="E15" s="671">
        <v>604</v>
      </c>
      <c r="F15" s="670">
        <v>40</v>
      </c>
      <c r="G15" s="627">
        <v>49</v>
      </c>
      <c r="H15" s="627">
        <v>57</v>
      </c>
      <c r="I15" s="627">
        <v>40</v>
      </c>
      <c r="J15" s="627">
        <v>24</v>
      </c>
      <c r="K15" s="672">
        <v>26</v>
      </c>
      <c r="L15" s="553">
        <v>0.211</v>
      </c>
      <c r="M15" s="620">
        <v>236</v>
      </c>
      <c r="N15" s="629">
        <v>103</v>
      </c>
      <c r="O15" s="627">
        <v>59</v>
      </c>
      <c r="P15" s="627">
        <v>8</v>
      </c>
      <c r="Q15" s="626">
        <v>0</v>
      </c>
      <c r="R15" s="628"/>
      <c r="S15" s="620">
        <v>45</v>
      </c>
      <c r="T15" s="620"/>
    </row>
    <row r="16" spans="1:20" s="12" customFormat="1" ht="31.5" customHeight="1">
      <c r="A16" s="8"/>
      <c r="B16" s="87" t="s">
        <v>31</v>
      </c>
      <c r="C16" s="34">
        <v>28288</v>
      </c>
      <c r="D16" s="37">
        <v>8740</v>
      </c>
      <c r="E16" s="53">
        <v>4297</v>
      </c>
      <c r="F16" s="34">
        <v>527</v>
      </c>
      <c r="G16" s="147">
        <v>389</v>
      </c>
      <c r="H16" s="147">
        <v>300</v>
      </c>
      <c r="I16" s="147">
        <v>261</v>
      </c>
      <c r="J16" s="147">
        <v>228</v>
      </c>
      <c r="K16" s="38">
        <v>150</v>
      </c>
      <c r="L16" s="485">
        <v>0.212</v>
      </c>
      <c r="M16" s="33">
        <v>1505</v>
      </c>
      <c r="N16" s="37">
        <v>1085</v>
      </c>
      <c r="O16" s="147">
        <v>213</v>
      </c>
      <c r="P16" s="147">
        <v>78</v>
      </c>
      <c r="Q16" s="149">
        <v>2</v>
      </c>
      <c r="R16" s="35">
        <v>350</v>
      </c>
      <c r="S16" s="33"/>
      <c r="T16" s="33"/>
    </row>
    <row r="17" spans="1:20" s="12" customFormat="1" ht="31.5" customHeight="1">
      <c r="A17" s="8"/>
      <c r="B17" s="527" t="s">
        <v>35</v>
      </c>
      <c r="C17" s="540">
        <v>24202</v>
      </c>
      <c r="D17" s="541">
        <v>8362</v>
      </c>
      <c r="E17" s="544">
        <v>4219</v>
      </c>
      <c r="F17" s="540">
        <v>358</v>
      </c>
      <c r="G17" s="543">
        <v>271</v>
      </c>
      <c r="H17" s="543">
        <v>378</v>
      </c>
      <c r="I17" s="543">
        <v>313</v>
      </c>
      <c r="J17" s="543">
        <v>254</v>
      </c>
      <c r="K17" s="542">
        <v>190</v>
      </c>
      <c r="L17" s="553">
        <v>0.2109</v>
      </c>
      <c r="M17" s="554">
        <v>1609</v>
      </c>
      <c r="N17" s="555">
        <v>1095</v>
      </c>
      <c r="O17" s="546">
        <v>242</v>
      </c>
      <c r="P17" s="546">
        <v>136</v>
      </c>
      <c r="Q17" s="556">
        <v>12</v>
      </c>
      <c r="R17" s="557">
        <v>155</v>
      </c>
      <c r="S17" s="531">
        <v>365</v>
      </c>
      <c r="T17" s="531"/>
    </row>
    <row r="18" spans="1:20" s="12" customFormat="1" ht="31.5" customHeight="1">
      <c r="A18" s="8"/>
      <c r="B18" s="87" t="s">
        <v>36</v>
      </c>
      <c r="C18" s="141">
        <v>18475</v>
      </c>
      <c r="D18" s="154">
        <v>3836</v>
      </c>
      <c r="E18" s="145">
        <v>1909</v>
      </c>
      <c r="F18" s="141">
        <v>233</v>
      </c>
      <c r="G18" s="149">
        <v>152</v>
      </c>
      <c r="H18" s="149">
        <v>102</v>
      </c>
      <c r="I18" s="149">
        <v>62</v>
      </c>
      <c r="J18" s="149">
        <v>67</v>
      </c>
      <c r="K18" s="172">
        <v>45</v>
      </c>
      <c r="L18" s="485">
        <v>0.1706</v>
      </c>
      <c r="M18" s="67">
        <v>683</v>
      </c>
      <c r="N18" s="37">
        <v>402</v>
      </c>
      <c r="O18" s="147">
        <v>58</v>
      </c>
      <c r="P18" s="147">
        <v>53</v>
      </c>
      <c r="Q18" s="149">
        <v>1</v>
      </c>
      <c r="R18" s="71">
        <v>52</v>
      </c>
      <c r="S18" s="67">
        <v>28</v>
      </c>
      <c r="T18" s="67" t="s">
        <v>291</v>
      </c>
    </row>
    <row r="19" spans="1:20" s="12" customFormat="1" ht="31.5" customHeight="1">
      <c r="A19" s="8"/>
      <c r="B19" s="87" t="s">
        <v>38</v>
      </c>
      <c r="C19" s="141">
        <v>23451</v>
      </c>
      <c r="D19" s="154">
        <v>7354</v>
      </c>
      <c r="E19" s="145">
        <v>3757</v>
      </c>
      <c r="F19" s="141">
        <v>463</v>
      </c>
      <c r="G19" s="149">
        <v>249</v>
      </c>
      <c r="H19" s="149">
        <v>234</v>
      </c>
      <c r="I19" s="149">
        <v>214</v>
      </c>
      <c r="J19" s="149">
        <v>184</v>
      </c>
      <c r="K19" s="172">
        <v>96</v>
      </c>
      <c r="L19" s="485">
        <v>0.192</v>
      </c>
      <c r="M19" s="317">
        <v>1244</v>
      </c>
      <c r="N19" s="111">
        <v>987</v>
      </c>
      <c r="O19" s="150">
        <v>128</v>
      </c>
      <c r="P19" s="150">
        <v>121</v>
      </c>
      <c r="Q19" s="223">
        <v>5</v>
      </c>
      <c r="R19" s="83">
        <v>6110</v>
      </c>
      <c r="S19" s="67">
        <v>13</v>
      </c>
      <c r="T19" s="67">
        <v>30</v>
      </c>
    </row>
    <row r="20" spans="1:20" ht="31.5" customHeight="1">
      <c r="A20" s="8"/>
      <c r="B20" s="527" t="s">
        <v>39</v>
      </c>
      <c r="C20" s="664">
        <v>9095</v>
      </c>
      <c r="D20" s="665">
        <v>3528</v>
      </c>
      <c r="E20" s="668">
        <v>1940</v>
      </c>
      <c r="F20" s="664">
        <v>172</v>
      </c>
      <c r="G20" s="625">
        <v>116</v>
      </c>
      <c r="H20" s="625">
        <v>134</v>
      </c>
      <c r="I20" s="625">
        <v>84</v>
      </c>
      <c r="J20" s="625">
        <v>74</v>
      </c>
      <c r="K20" s="666">
        <v>69</v>
      </c>
      <c r="L20" s="673">
        <v>0.1862</v>
      </c>
      <c r="M20" s="531">
        <v>540</v>
      </c>
      <c r="N20" s="595">
        <v>415</v>
      </c>
      <c r="O20" s="546">
        <v>33</v>
      </c>
      <c r="P20" s="546">
        <v>59</v>
      </c>
      <c r="Q20" s="626">
        <v>33</v>
      </c>
      <c r="R20" s="674">
        <v>109</v>
      </c>
      <c r="S20" s="531"/>
      <c r="T20" s="531"/>
    </row>
    <row r="21" spans="1:20" ht="32.25" customHeight="1">
      <c r="A21" s="8"/>
      <c r="B21" s="87" t="s">
        <v>37</v>
      </c>
      <c r="C21" s="82">
        <v>18599</v>
      </c>
      <c r="D21" s="151">
        <v>6747</v>
      </c>
      <c r="E21" s="142">
        <v>3621</v>
      </c>
      <c r="F21" s="68">
        <v>330</v>
      </c>
      <c r="G21" s="150">
        <v>241</v>
      </c>
      <c r="H21" s="150">
        <v>268</v>
      </c>
      <c r="I21" s="150">
        <v>229</v>
      </c>
      <c r="J21" s="150">
        <v>192</v>
      </c>
      <c r="K21" s="110">
        <v>136</v>
      </c>
      <c r="L21" s="484">
        <v>0.191</v>
      </c>
      <c r="M21" s="33">
        <v>1248</v>
      </c>
      <c r="N21" s="37">
        <v>826</v>
      </c>
      <c r="O21" s="147">
        <v>175</v>
      </c>
      <c r="P21" s="147">
        <v>99</v>
      </c>
      <c r="Q21" s="149">
        <v>27</v>
      </c>
      <c r="R21" s="253">
        <v>148</v>
      </c>
      <c r="S21" s="33" t="s">
        <v>644</v>
      </c>
      <c r="T21" s="33" t="s">
        <v>644</v>
      </c>
    </row>
  </sheetData>
  <sheetProtection/>
  <printOptions/>
  <pageMargins left="0.44" right="0.1968503937007874" top="0.35433070866141736" bottom="0.1968503937007874" header="0" footer="0.15748031496062992"/>
  <pageSetup fitToHeight="1" fitToWidth="1" horizontalDpi="300" verticalDpi="300" orientation="landscape" paperSize="9" scale="91" r:id="rId1"/>
  <headerFooter alignWithMargins="0">
    <oddHeader>&amp;R&amp;10 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21"/>
  <sheetViews>
    <sheetView zoomScalePageLayoutView="0" workbookViewId="0" topLeftCell="E1">
      <pane ySplit="3" topLeftCell="A4" activePane="bottomLeft" state="frozen"/>
      <selection pane="topLeft" activeCell="D23" sqref="D23"/>
      <selection pane="bottomLeft" activeCell="H19" sqref="H19"/>
    </sheetView>
  </sheetViews>
  <sheetFormatPr defaultColWidth="9.00390625" defaultRowHeight="13.5"/>
  <cols>
    <col min="1" max="1" width="3.125" style="0" customWidth="1"/>
    <col min="2" max="2" width="11.25390625" style="0" customWidth="1"/>
    <col min="3" max="4" width="7.625" style="0" customWidth="1"/>
    <col min="5" max="5" width="18.75390625" style="0" customWidth="1"/>
    <col min="6" max="6" width="40.625" style="0" customWidth="1"/>
    <col min="7" max="7" width="50.00390625" style="0" customWidth="1"/>
    <col min="8" max="8" width="30.625" style="8" customWidth="1"/>
  </cols>
  <sheetData>
    <row r="1" spans="1:6" ht="18.75" customHeight="1">
      <c r="A1" s="132"/>
      <c r="B1" s="101"/>
      <c r="C1" s="387" t="s">
        <v>211</v>
      </c>
      <c r="D1" s="97"/>
      <c r="E1" s="97"/>
      <c r="F1" s="97"/>
    </row>
    <row r="2" spans="1:7" ht="18.75" customHeight="1">
      <c r="A2" s="132"/>
      <c r="B2" s="101"/>
      <c r="C2" s="927" t="s">
        <v>250</v>
      </c>
      <c r="D2" s="927"/>
      <c r="E2" s="927"/>
      <c r="F2" s="927"/>
      <c r="G2" s="927"/>
    </row>
    <row r="3" spans="1:8" ht="18.75" customHeight="1">
      <c r="A3" s="347"/>
      <c r="B3" s="348"/>
      <c r="C3" s="921" t="s">
        <v>105</v>
      </c>
      <c r="D3" s="921"/>
      <c r="E3" s="921"/>
      <c r="F3" s="921"/>
      <c r="G3" s="351"/>
      <c r="H3" s="351"/>
    </row>
    <row r="4" spans="1:8" s="12" customFormat="1" ht="51" customHeight="1">
      <c r="A4"/>
      <c r="B4" s="87"/>
      <c r="C4" s="100" t="s">
        <v>73</v>
      </c>
      <c r="D4" s="119" t="s">
        <v>301</v>
      </c>
      <c r="E4" s="213" t="s">
        <v>20</v>
      </c>
      <c r="F4" s="214" t="s">
        <v>21</v>
      </c>
      <c r="G4" s="214" t="s">
        <v>22</v>
      </c>
      <c r="H4" s="99" t="s">
        <v>9</v>
      </c>
    </row>
    <row r="5" spans="1:8" s="12" customFormat="1" ht="31.5" customHeight="1">
      <c r="A5" s="5"/>
      <c r="B5" s="87" t="s">
        <v>24</v>
      </c>
      <c r="C5" s="67" t="s">
        <v>237</v>
      </c>
      <c r="D5" s="68">
        <v>656</v>
      </c>
      <c r="E5" s="186" t="s">
        <v>268</v>
      </c>
      <c r="F5" s="928" t="s">
        <v>269</v>
      </c>
      <c r="G5" s="929"/>
      <c r="H5" s="27" t="s">
        <v>243</v>
      </c>
    </row>
    <row r="6" spans="1:8" s="12" customFormat="1" ht="30" customHeight="1">
      <c r="A6" s="5"/>
      <c r="B6" s="87" t="s">
        <v>28</v>
      </c>
      <c r="C6" s="67" t="s">
        <v>1163</v>
      </c>
      <c r="D6" s="68">
        <v>0</v>
      </c>
      <c r="E6" s="186" t="s">
        <v>1240</v>
      </c>
      <c r="F6" s="888" t="s">
        <v>1237</v>
      </c>
      <c r="G6" s="894" t="s">
        <v>1239</v>
      </c>
      <c r="H6" s="27" t="s">
        <v>1238</v>
      </c>
    </row>
    <row r="7" spans="1:8" s="14" customFormat="1" ht="35.25" customHeight="1">
      <c r="A7" s="5"/>
      <c r="B7" s="87" t="s">
        <v>27</v>
      </c>
      <c r="C7" s="67" t="s">
        <v>639</v>
      </c>
      <c r="D7" s="68"/>
      <c r="E7" s="186"/>
      <c r="F7" s="57"/>
      <c r="G7" s="57"/>
      <c r="H7" s="27"/>
    </row>
    <row r="8" spans="1:8" s="12" customFormat="1" ht="45" customHeight="1">
      <c r="A8" s="5"/>
      <c r="B8" s="87" t="s">
        <v>29</v>
      </c>
      <c r="C8" s="67" t="s">
        <v>636</v>
      </c>
      <c r="D8" s="68">
        <v>121</v>
      </c>
      <c r="E8" s="186" t="s">
        <v>645</v>
      </c>
      <c r="F8" s="782" t="s">
        <v>647</v>
      </c>
      <c r="G8" s="783" t="s">
        <v>646</v>
      </c>
      <c r="H8" s="27" t="s">
        <v>648</v>
      </c>
    </row>
    <row r="9" spans="1:8" s="14" customFormat="1" ht="60" customHeight="1">
      <c r="A9" s="5"/>
      <c r="B9" s="87" t="s">
        <v>0</v>
      </c>
      <c r="C9" s="67" t="s">
        <v>399</v>
      </c>
      <c r="D9" s="50">
        <v>239</v>
      </c>
      <c r="E9" s="299" t="s">
        <v>448</v>
      </c>
      <c r="F9" s="300" t="s">
        <v>449</v>
      </c>
      <c r="G9" s="164" t="s">
        <v>1247</v>
      </c>
      <c r="H9" s="212" t="s">
        <v>624</v>
      </c>
    </row>
    <row r="10" spans="1:8" s="15" customFormat="1" ht="31.5" customHeight="1">
      <c r="A10" s="5"/>
      <c r="B10" s="87" t="s">
        <v>25</v>
      </c>
      <c r="C10" s="67" t="s">
        <v>1129</v>
      </c>
      <c r="D10" s="50">
        <v>50</v>
      </c>
      <c r="E10" s="186" t="s">
        <v>1139</v>
      </c>
      <c r="F10" s="925" t="s">
        <v>1137</v>
      </c>
      <c r="G10" s="926"/>
      <c r="H10" s="27" t="s">
        <v>1138</v>
      </c>
    </row>
    <row r="11" spans="1:8" s="12" customFormat="1" ht="31.5" customHeight="1">
      <c r="A11" s="5"/>
      <c r="B11" s="87" t="s">
        <v>26</v>
      </c>
      <c r="C11" s="67" t="s">
        <v>649</v>
      </c>
      <c r="D11" s="68">
        <v>189</v>
      </c>
      <c r="E11" s="186" t="s">
        <v>650</v>
      </c>
      <c r="F11" s="793" t="s">
        <v>651</v>
      </c>
      <c r="G11" s="57" t="s">
        <v>652</v>
      </c>
      <c r="H11" s="403" t="s">
        <v>653</v>
      </c>
    </row>
    <row r="12" spans="1:8" s="15" customFormat="1" ht="30" customHeight="1">
      <c r="A12" s="5"/>
      <c r="B12" s="87" t="s">
        <v>30</v>
      </c>
      <c r="C12" s="67" t="s">
        <v>636</v>
      </c>
      <c r="D12" s="68">
        <v>320</v>
      </c>
      <c r="E12" s="186" t="s">
        <v>654</v>
      </c>
      <c r="F12" s="57" t="s">
        <v>655</v>
      </c>
      <c r="G12" s="57" t="s">
        <v>656</v>
      </c>
      <c r="H12" s="27" t="s">
        <v>657</v>
      </c>
    </row>
    <row r="13" spans="1:8" s="12" customFormat="1" ht="31.5" customHeight="1">
      <c r="A13" s="5"/>
      <c r="B13" s="87" t="s">
        <v>32</v>
      </c>
      <c r="C13" s="67" t="s">
        <v>1129</v>
      </c>
      <c r="D13" s="68">
        <v>108</v>
      </c>
      <c r="E13" s="186" t="s">
        <v>1143</v>
      </c>
      <c r="F13" s="57" t="s">
        <v>1140</v>
      </c>
      <c r="G13" s="57" t="s">
        <v>1141</v>
      </c>
      <c r="H13" s="27" t="s">
        <v>1142</v>
      </c>
    </row>
    <row r="14" spans="1:8" s="12" customFormat="1" ht="30" customHeight="1">
      <c r="A14" s="5"/>
      <c r="B14" s="87" t="s">
        <v>33</v>
      </c>
      <c r="C14" s="67" t="s">
        <v>636</v>
      </c>
      <c r="D14" s="68">
        <v>865</v>
      </c>
      <c r="E14" s="186" t="s">
        <v>658</v>
      </c>
      <c r="F14" s="57" t="s">
        <v>659</v>
      </c>
      <c r="G14" s="57" t="s">
        <v>1248</v>
      </c>
      <c r="H14" s="27" t="s">
        <v>660</v>
      </c>
    </row>
    <row r="15" spans="1:8" s="12" customFormat="1" ht="39.75" customHeight="1">
      <c r="A15" s="5"/>
      <c r="B15" s="87" t="s">
        <v>34</v>
      </c>
      <c r="C15" s="67" t="s">
        <v>504</v>
      </c>
      <c r="D15" s="51"/>
      <c r="E15" s="215"/>
      <c r="F15" s="216"/>
      <c r="G15" s="216"/>
      <c r="H15" s="675"/>
    </row>
    <row r="16" spans="1:8" s="15" customFormat="1" ht="30" customHeight="1">
      <c r="A16" s="5"/>
      <c r="B16" s="87" t="s">
        <v>31</v>
      </c>
      <c r="C16" s="67" t="s">
        <v>1163</v>
      </c>
      <c r="D16" s="50">
        <v>176</v>
      </c>
      <c r="E16" s="186" t="s">
        <v>1241</v>
      </c>
      <c r="F16" s="57" t="s">
        <v>1242</v>
      </c>
      <c r="G16" s="57" t="s">
        <v>1243</v>
      </c>
      <c r="H16" s="27" t="s">
        <v>1244</v>
      </c>
    </row>
    <row r="17" spans="1:21" s="14" customFormat="1" ht="30" customHeight="1">
      <c r="A17" s="5"/>
      <c r="B17" s="527" t="s">
        <v>35</v>
      </c>
      <c r="C17" s="531" t="s">
        <v>476</v>
      </c>
      <c r="D17" s="558">
        <v>29</v>
      </c>
      <c r="E17" s="559" t="s">
        <v>477</v>
      </c>
      <c r="F17" s="560" t="s">
        <v>478</v>
      </c>
      <c r="G17" s="568" t="s">
        <v>1249</v>
      </c>
      <c r="H17" s="591" t="s">
        <v>625</v>
      </c>
      <c r="I17" s="563"/>
      <c r="J17" s="563"/>
      <c r="K17" s="563"/>
      <c r="L17" s="564"/>
      <c r="M17" s="565"/>
      <c r="N17" s="565"/>
      <c r="O17" s="332"/>
      <c r="P17" s="332"/>
      <c r="Q17" s="566"/>
      <c r="R17" s="332"/>
      <c r="S17" s="332"/>
      <c r="T17" s="332"/>
      <c r="U17" s="567"/>
    </row>
    <row r="18" spans="1:8" s="14" customFormat="1" ht="30" customHeight="1">
      <c r="A18" s="5"/>
      <c r="B18" s="87" t="s">
        <v>36</v>
      </c>
      <c r="C18" s="67" t="s">
        <v>399</v>
      </c>
      <c r="D18" s="68">
        <v>11</v>
      </c>
      <c r="E18" s="186" t="s">
        <v>420</v>
      </c>
      <c r="F18" s="560" t="s">
        <v>1148</v>
      </c>
      <c r="G18" s="57"/>
      <c r="H18" s="27" t="s">
        <v>421</v>
      </c>
    </row>
    <row r="19" spans="1:8" s="15" customFormat="1" ht="30" customHeight="1">
      <c r="A19" s="14"/>
      <c r="B19" s="87" t="s">
        <v>38</v>
      </c>
      <c r="C19" s="67" t="s">
        <v>1099</v>
      </c>
      <c r="D19" s="68">
        <v>0</v>
      </c>
      <c r="E19" s="186" t="s">
        <v>1147</v>
      </c>
      <c r="F19" s="858" t="s">
        <v>1144</v>
      </c>
      <c r="G19" s="57" t="s">
        <v>1146</v>
      </c>
      <c r="H19" s="27" t="s">
        <v>1145</v>
      </c>
    </row>
    <row r="20" spans="1:8" s="14" customFormat="1" ht="30" customHeight="1">
      <c r="A20" s="15"/>
      <c r="B20" s="527" t="s">
        <v>39</v>
      </c>
      <c r="C20" s="531" t="s">
        <v>505</v>
      </c>
      <c r="D20" s="545">
        <v>1</v>
      </c>
      <c r="E20" s="676" t="s">
        <v>506</v>
      </c>
      <c r="F20" s="568" t="s">
        <v>507</v>
      </c>
      <c r="G20" s="678"/>
      <c r="H20" s="677" t="s">
        <v>626</v>
      </c>
    </row>
    <row r="21" spans="1:8" ht="30" customHeight="1">
      <c r="A21" s="14"/>
      <c r="B21" s="87" t="s">
        <v>37</v>
      </c>
      <c r="C21" s="67" t="s">
        <v>649</v>
      </c>
      <c r="D21" s="68">
        <v>44</v>
      </c>
      <c r="E21" s="186" t="s">
        <v>661</v>
      </c>
      <c r="F21" s="57" t="s">
        <v>662</v>
      </c>
      <c r="G21" s="57" t="s">
        <v>1250</v>
      </c>
      <c r="H21" s="403"/>
    </row>
  </sheetData>
  <sheetProtection/>
  <mergeCells count="4">
    <mergeCell ref="C3:F3"/>
    <mergeCell ref="F10:G10"/>
    <mergeCell ref="C2:G2"/>
    <mergeCell ref="F5:G5"/>
  </mergeCells>
  <printOptions/>
  <pageMargins left="0.15748031496062992" right="0.1968503937007874" top="0.1968503937007874" bottom="0.15748031496062992" header="0" footer="0.15748031496062992"/>
  <pageSetup fitToHeight="1" fitToWidth="1"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pane ySplit="3" topLeftCell="A4" activePane="bottomLeft" state="frozen"/>
      <selection pane="topLeft" activeCell="D23" sqref="D23"/>
      <selection pane="bottomLeft" activeCell="E7" sqref="E7"/>
    </sheetView>
  </sheetViews>
  <sheetFormatPr defaultColWidth="9.00390625" defaultRowHeight="13.5"/>
  <cols>
    <col min="1" max="1" width="3.125" style="0" customWidth="1"/>
    <col min="2" max="2" width="11.875" style="0" customWidth="1"/>
    <col min="3" max="4" width="14.625" style="0" customWidth="1"/>
    <col min="5" max="5" width="40.625" style="0" customWidth="1"/>
    <col min="6" max="6" width="50.625" style="8" customWidth="1"/>
    <col min="7" max="7" width="9.625" style="8" customWidth="1"/>
    <col min="8" max="8" width="30.625" style="0" customWidth="1"/>
    <col min="9" max="9" width="40.625" style="0" customWidth="1"/>
    <col min="10" max="10" width="25.625" style="0" customWidth="1"/>
    <col min="11" max="11" width="40.625" style="0" customWidth="1"/>
  </cols>
  <sheetData>
    <row r="1" spans="1:7" ht="18.75" customHeight="1">
      <c r="A1" s="132"/>
      <c r="B1" s="101"/>
      <c r="C1" s="387" t="s">
        <v>211</v>
      </c>
      <c r="D1" s="97"/>
      <c r="E1" s="97"/>
      <c r="F1" s="97"/>
      <c r="G1" s="97"/>
    </row>
    <row r="2" spans="1:8" ht="18.75" customHeight="1">
      <c r="A2" s="132"/>
      <c r="B2" s="101"/>
      <c r="C2" s="97" t="s">
        <v>251</v>
      </c>
      <c r="D2" s="97"/>
      <c r="E2" s="97"/>
      <c r="F2" s="181" t="s">
        <v>252</v>
      </c>
      <c r="G2" s="97"/>
      <c r="H2" s="181"/>
    </row>
    <row r="3" spans="2:8" ht="39.75" customHeight="1">
      <c r="B3" s="87"/>
      <c r="C3" s="116" t="s">
        <v>302</v>
      </c>
      <c r="D3" s="329" t="s">
        <v>303</v>
      </c>
      <c r="E3" s="218" t="s">
        <v>72</v>
      </c>
      <c r="F3" s="228" t="s">
        <v>227</v>
      </c>
      <c r="G3" s="180" t="s">
        <v>107</v>
      </c>
      <c r="H3" s="180" t="s">
        <v>228</v>
      </c>
    </row>
    <row r="4" spans="1:8" s="12" customFormat="1" ht="30" customHeight="1">
      <c r="A4" s="5"/>
      <c r="B4" s="87" t="s">
        <v>24</v>
      </c>
      <c r="C4" s="353">
        <v>40048027000</v>
      </c>
      <c r="D4" s="352">
        <v>39176759000</v>
      </c>
      <c r="E4" s="21" t="s">
        <v>619</v>
      </c>
      <c r="F4" s="27" t="s">
        <v>416</v>
      </c>
      <c r="G4" s="67" t="s">
        <v>417</v>
      </c>
      <c r="H4" s="49" t="s">
        <v>270</v>
      </c>
    </row>
    <row r="5" spans="1:8" s="12" customFormat="1" ht="30" customHeight="1">
      <c r="A5" s="5"/>
      <c r="B5" s="87" t="s">
        <v>28</v>
      </c>
      <c r="C5" s="353">
        <v>4427069491</v>
      </c>
      <c r="D5" s="352">
        <v>4187502934</v>
      </c>
      <c r="E5" s="129" t="s">
        <v>1232</v>
      </c>
      <c r="F5" s="327" t="s">
        <v>1236</v>
      </c>
      <c r="G5" s="67" t="s">
        <v>1163</v>
      </c>
      <c r="H5" s="49" t="s">
        <v>270</v>
      </c>
    </row>
    <row r="6" spans="1:8" s="12" customFormat="1" ht="30" customHeight="1">
      <c r="A6" s="5"/>
      <c r="B6" s="98" t="s">
        <v>27</v>
      </c>
      <c r="C6" s="353">
        <v>5793262711</v>
      </c>
      <c r="D6" s="352">
        <v>5697152893</v>
      </c>
      <c r="E6" s="442" t="s">
        <v>663</v>
      </c>
      <c r="F6" s="27" t="s">
        <v>667</v>
      </c>
      <c r="G6" s="67" t="s">
        <v>664</v>
      </c>
      <c r="H6" s="49" t="s">
        <v>665</v>
      </c>
    </row>
    <row r="7" spans="1:8" s="12" customFormat="1" ht="30" customHeight="1">
      <c r="A7" s="5"/>
      <c r="B7" s="87" t="s">
        <v>29</v>
      </c>
      <c r="C7" s="353">
        <v>5890991097</v>
      </c>
      <c r="D7" s="352">
        <v>5743727325</v>
      </c>
      <c r="E7" s="129" t="s">
        <v>1274</v>
      </c>
      <c r="F7" s="327" t="s">
        <v>1235</v>
      </c>
      <c r="G7" s="67" t="s">
        <v>669</v>
      </c>
      <c r="H7" s="49" t="s">
        <v>666</v>
      </c>
    </row>
    <row r="8" spans="1:8" s="12" customFormat="1" ht="30" customHeight="1">
      <c r="A8" s="5"/>
      <c r="B8" s="87" t="s">
        <v>0</v>
      </c>
      <c r="C8" s="353">
        <v>8726052227</v>
      </c>
      <c r="D8" s="352">
        <v>8516932634</v>
      </c>
      <c r="E8" s="915" t="s">
        <v>620</v>
      </c>
      <c r="F8" s="27" t="s">
        <v>621</v>
      </c>
      <c r="G8" s="67" t="s">
        <v>229</v>
      </c>
      <c r="H8" s="23" t="s">
        <v>623</v>
      </c>
    </row>
    <row r="9" spans="1:8" s="12" customFormat="1" ht="60" customHeight="1">
      <c r="A9" s="5"/>
      <c r="B9" s="87" t="s">
        <v>25</v>
      </c>
      <c r="C9" s="353">
        <v>2703655067</v>
      </c>
      <c r="D9" s="352">
        <v>2643471943</v>
      </c>
      <c r="E9" s="868" t="s">
        <v>1126</v>
      </c>
      <c r="F9" s="327" t="s">
        <v>1128</v>
      </c>
      <c r="G9" s="67" t="s">
        <v>1127</v>
      </c>
      <c r="H9" s="24" t="s">
        <v>270</v>
      </c>
    </row>
    <row r="10" spans="1:8" s="12" customFormat="1" ht="30" customHeight="1">
      <c r="A10" s="5"/>
      <c r="B10" s="87" t="s">
        <v>26</v>
      </c>
      <c r="C10" s="353">
        <v>5754674313</v>
      </c>
      <c r="D10" s="352">
        <v>5567081268</v>
      </c>
      <c r="E10" s="316" t="s">
        <v>670</v>
      </c>
      <c r="F10" s="27" t="s">
        <v>673</v>
      </c>
      <c r="G10" s="67" t="s">
        <v>649</v>
      </c>
      <c r="H10" s="23" t="s">
        <v>671</v>
      </c>
    </row>
    <row r="11" spans="1:8" s="12" customFormat="1" ht="49.5" customHeight="1">
      <c r="A11" s="5"/>
      <c r="B11" s="87" t="s">
        <v>30</v>
      </c>
      <c r="C11" s="353">
        <v>8158654076</v>
      </c>
      <c r="D11" s="352">
        <v>7908310604</v>
      </c>
      <c r="E11" s="129" t="s">
        <v>672</v>
      </c>
      <c r="F11" s="327" t="s">
        <v>674</v>
      </c>
      <c r="G11" s="67" t="s">
        <v>664</v>
      </c>
      <c r="H11" s="24" t="s">
        <v>675</v>
      </c>
    </row>
    <row r="12" spans="1:8" s="12" customFormat="1" ht="79.5" customHeight="1">
      <c r="A12" s="5"/>
      <c r="B12" s="87" t="s">
        <v>32</v>
      </c>
      <c r="C12" s="353">
        <v>2064909062</v>
      </c>
      <c r="D12" s="352">
        <v>2043180620</v>
      </c>
      <c r="E12" s="129" t="s">
        <v>1131</v>
      </c>
      <c r="F12" s="327" t="s">
        <v>1130</v>
      </c>
      <c r="G12" s="67" t="s">
        <v>1129</v>
      </c>
      <c r="H12" s="24" t="s">
        <v>270</v>
      </c>
    </row>
    <row r="13" spans="1:8" s="12" customFormat="1" ht="31.5" customHeight="1">
      <c r="A13" s="5"/>
      <c r="B13" s="87" t="s">
        <v>33</v>
      </c>
      <c r="C13" s="353">
        <v>1997378719</v>
      </c>
      <c r="D13" s="352">
        <v>1922208067</v>
      </c>
      <c r="E13" s="129" t="s">
        <v>677</v>
      </c>
      <c r="F13" s="27" t="s">
        <v>676</v>
      </c>
      <c r="G13" s="67" t="s">
        <v>664</v>
      </c>
      <c r="H13" s="49" t="s">
        <v>671</v>
      </c>
    </row>
    <row r="14" spans="1:8" s="12" customFormat="1" ht="31.5" customHeight="1">
      <c r="A14" s="5"/>
      <c r="B14" s="527" t="s">
        <v>34</v>
      </c>
      <c r="C14" s="570">
        <v>406159246</v>
      </c>
      <c r="D14" s="637">
        <v>38577712</v>
      </c>
      <c r="E14" s="679"/>
      <c r="F14" s="643" t="s">
        <v>508</v>
      </c>
      <c r="G14" s="531"/>
      <c r="H14" s="607"/>
    </row>
    <row r="15" spans="1:8" s="12" customFormat="1" ht="30" customHeight="1">
      <c r="A15" s="5"/>
      <c r="B15" s="87" t="s">
        <v>31</v>
      </c>
      <c r="C15" s="353">
        <v>3385101534</v>
      </c>
      <c r="D15" s="352">
        <v>3248063564</v>
      </c>
      <c r="E15" s="129"/>
      <c r="F15" s="27" t="s">
        <v>1233</v>
      </c>
      <c r="G15" s="67" t="s">
        <v>668</v>
      </c>
      <c r="H15" s="23" t="s">
        <v>1234</v>
      </c>
    </row>
    <row r="16" spans="1:8" s="12" customFormat="1" ht="31.5" customHeight="1">
      <c r="A16" s="5"/>
      <c r="B16" s="527" t="s">
        <v>35</v>
      </c>
      <c r="C16" s="570">
        <v>3305002621</v>
      </c>
      <c r="D16" s="571">
        <v>3273555650</v>
      </c>
      <c r="E16" s="679" t="s">
        <v>479</v>
      </c>
      <c r="F16" s="648" t="s">
        <v>622</v>
      </c>
      <c r="G16" s="531" t="s">
        <v>474</v>
      </c>
      <c r="H16" s="573" t="s">
        <v>480</v>
      </c>
    </row>
    <row r="17" spans="1:8" s="12" customFormat="1" ht="39.75" customHeight="1">
      <c r="A17" s="5"/>
      <c r="B17" s="87" t="s">
        <v>36</v>
      </c>
      <c r="C17" s="353">
        <v>1036841652</v>
      </c>
      <c r="D17" s="352">
        <v>979642062</v>
      </c>
      <c r="E17" s="129"/>
      <c r="F17" s="27" t="s">
        <v>1134</v>
      </c>
      <c r="G17" s="67" t="s">
        <v>399</v>
      </c>
      <c r="H17" s="137" t="s">
        <v>1133</v>
      </c>
    </row>
    <row r="18" spans="2:8" s="12" customFormat="1" ht="30" customHeight="1">
      <c r="B18" s="87" t="s">
        <v>38</v>
      </c>
      <c r="C18" s="353">
        <v>2444658868</v>
      </c>
      <c r="D18" s="352">
        <v>2317927494</v>
      </c>
      <c r="E18" s="914" t="s">
        <v>1135</v>
      </c>
      <c r="F18" s="32" t="s">
        <v>1136</v>
      </c>
      <c r="G18" s="67" t="s">
        <v>1127</v>
      </c>
      <c r="H18" s="49" t="s">
        <v>1132</v>
      </c>
    </row>
    <row r="19" spans="2:8" s="12" customFormat="1" ht="31.5" customHeight="1">
      <c r="B19" s="527" t="s">
        <v>39</v>
      </c>
      <c r="C19" s="680">
        <v>1214001051</v>
      </c>
      <c r="D19" s="571">
        <v>1162959611</v>
      </c>
      <c r="E19" s="679"/>
      <c r="F19" s="643" t="s">
        <v>509</v>
      </c>
      <c r="G19" s="531" t="s">
        <v>504</v>
      </c>
      <c r="H19" s="607"/>
    </row>
    <row r="20" spans="2:8" s="5" customFormat="1" ht="30" customHeight="1">
      <c r="B20" s="87" t="s">
        <v>37</v>
      </c>
      <c r="C20" s="353">
        <v>2535703161</v>
      </c>
      <c r="D20" s="352">
        <v>2513147492</v>
      </c>
      <c r="E20" s="211" t="s">
        <v>678</v>
      </c>
      <c r="F20" s="32" t="s">
        <v>680</v>
      </c>
      <c r="G20" s="67" t="s">
        <v>664</v>
      </c>
      <c r="H20" s="49" t="s">
        <v>679</v>
      </c>
    </row>
  </sheetData>
  <sheetProtection/>
  <printOptions/>
  <pageMargins left="0.17" right="0.21" top="0.33" bottom="0.14" header="0.16" footer="0.14"/>
  <pageSetup fitToHeight="1" fitToWidth="1" orientation="landscape" paperSize="9" scale="85" r:id="rId1"/>
  <headerFooter alignWithMargins="0">
    <oddHeader>&amp;R&amp;10 6</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pane ySplit="3" topLeftCell="A13" activePane="bottomLeft" state="frozen"/>
      <selection pane="topLeft" activeCell="D23" sqref="D23"/>
      <selection pane="bottomLeft" activeCell="F16" sqref="F16"/>
    </sheetView>
  </sheetViews>
  <sheetFormatPr defaultColWidth="9.00390625" defaultRowHeight="13.5"/>
  <cols>
    <col min="1" max="1" width="3.125" style="0" customWidth="1"/>
    <col min="2" max="2" width="11.875" style="0" customWidth="1"/>
    <col min="3" max="5" width="7.625" style="0" customWidth="1"/>
    <col min="6" max="6" width="35.625" style="0" customWidth="1"/>
    <col min="7" max="7" width="7.625" style="0" customWidth="1"/>
    <col min="8" max="8" width="40.625" style="8" customWidth="1"/>
    <col min="9" max="10" width="8.625" style="0" customWidth="1"/>
    <col min="11" max="17" width="6.625" style="0" customWidth="1"/>
  </cols>
  <sheetData>
    <row r="1" spans="1:8" ht="18.75" customHeight="1">
      <c r="A1" s="132"/>
      <c r="B1" s="101"/>
      <c r="C1" s="101" t="s">
        <v>212</v>
      </c>
      <c r="D1" s="97"/>
      <c r="E1" s="97"/>
      <c r="F1" s="97"/>
      <c r="G1" s="97"/>
      <c r="H1" s="97"/>
    </row>
    <row r="2" spans="1:8" ht="18.75" customHeight="1">
      <c r="A2" s="132"/>
      <c r="B2" s="101"/>
      <c r="C2" s="97" t="s">
        <v>108</v>
      </c>
      <c r="D2" s="97"/>
      <c r="E2" s="97"/>
      <c r="F2" s="97"/>
      <c r="G2" s="97"/>
      <c r="H2" s="97"/>
    </row>
    <row r="3" spans="2:17" ht="39.75" customHeight="1">
      <c r="B3" s="87"/>
      <c r="C3" s="178" t="s">
        <v>109</v>
      </c>
      <c r="D3" s="185" t="s">
        <v>271</v>
      </c>
      <c r="E3" s="178" t="s">
        <v>110</v>
      </c>
      <c r="F3" s="155" t="s">
        <v>111</v>
      </c>
      <c r="G3" s="178" t="s">
        <v>112</v>
      </c>
      <c r="H3" s="155" t="s">
        <v>111</v>
      </c>
      <c r="I3" s="180" t="s">
        <v>304</v>
      </c>
      <c r="J3" s="180" t="s">
        <v>305</v>
      </c>
      <c r="K3" s="182" t="s">
        <v>113</v>
      </c>
      <c r="L3" s="183" t="s">
        <v>114</v>
      </c>
      <c r="M3" s="183" t="s">
        <v>115</v>
      </c>
      <c r="N3" s="183" t="s">
        <v>116</v>
      </c>
      <c r="O3" s="183" t="s">
        <v>117</v>
      </c>
      <c r="P3" s="183" t="s">
        <v>118</v>
      </c>
      <c r="Q3" s="184" t="s">
        <v>3</v>
      </c>
    </row>
    <row r="4" spans="1:17" s="12" customFormat="1" ht="30" customHeight="1">
      <c r="A4" s="5"/>
      <c r="B4" s="87" t="s">
        <v>24</v>
      </c>
      <c r="C4" s="77">
        <v>57524</v>
      </c>
      <c r="D4" s="225">
        <v>1003</v>
      </c>
      <c r="E4" s="302">
        <v>0</v>
      </c>
      <c r="F4" s="227" t="s">
        <v>270</v>
      </c>
      <c r="G4" s="302">
        <v>121</v>
      </c>
      <c r="H4" s="227" t="s">
        <v>270</v>
      </c>
      <c r="I4" s="222">
        <v>1</v>
      </c>
      <c r="J4" s="341">
        <v>11000</v>
      </c>
      <c r="K4" s="153"/>
      <c r="L4" s="78"/>
      <c r="M4" s="78"/>
      <c r="N4" s="78"/>
      <c r="O4" s="78"/>
      <c r="P4" s="78"/>
      <c r="Q4" s="225"/>
    </row>
    <row r="5" spans="1:17" s="12" customFormat="1" ht="30" customHeight="1">
      <c r="A5" s="5"/>
      <c r="B5" s="87" t="s">
        <v>28</v>
      </c>
      <c r="C5" s="77">
        <v>7064</v>
      </c>
      <c r="D5" s="225">
        <v>9</v>
      </c>
      <c r="E5" s="302">
        <v>0</v>
      </c>
      <c r="F5" s="891"/>
      <c r="G5" s="302">
        <v>4</v>
      </c>
      <c r="H5" s="227"/>
      <c r="I5" s="222">
        <v>0</v>
      </c>
      <c r="J5" s="335">
        <v>0</v>
      </c>
      <c r="K5" s="111"/>
      <c r="L5" s="150"/>
      <c r="M5" s="150"/>
      <c r="N5" s="150"/>
      <c r="O5" s="150"/>
      <c r="P5" s="150"/>
      <c r="Q5" s="71"/>
    </row>
    <row r="6" spans="1:17" s="12" customFormat="1" ht="30" customHeight="1">
      <c r="A6" s="5"/>
      <c r="B6" s="98" t="s">
        <v>27</v>
      </c>
      <c r="C6" s="34">
        <v>9284</v>
      </c>
      <c r="D6" s="35">
        <v>88</v>
      </c>
      <c r="E6" s="318">
        <v>0</v>
      </c>
      <c r="F6" s="257"/>
      <c r="G6" s="318">
        <v>11</v>
      </c>
      <c r="H6" s="247" t="s">
        <v>681</v>
      </c>
      <c r="I6" s="67">
        <v>0</v>
      </c>
      <c r="J6" s="342">
        <v>0</v>
      </c>
      <c r="K6" s="258"/>
      <c r="L6" s="43"/>
      <c r="M6" s="43"/>
      <c r="N6" s="43"/>
      <c r="O6" s="43"/>
      <c r="P6" s="43"/>
      <c r="Q6" s="259"/>
    </row>
    <row r="7" spans="1:17" s="12" customFormat="1" ht="30" customHeight="1">
      <c r="A7" s="5"/>
      <c r="B7" s="87" t="s">
        <v>29</v>
      </c>
      <c r="C7" s="34">
        <v>9448</v>
      </c>
      <c r="D7" s="35">
        <v>140</v>
      </c>
      <c r="E7" s="318">
        <v>0</v>
      </c>
      <c r="F7" s="247"/>
      <c r="G7" s="318">
        <v>15</v>
      </c>
      <c r="H7" s="247"/>
      <c r="I7" s="33">
        <v>1</v>
      </c>
      <c r="J7" s="343">
        <v>6900</v>
      </c>
      <c r="K7" s="37"/>
      <c r="L7" s="147"/>
      <c r="M7" s="147"/>
      <c r="N7" s="147"/>
      <c r="O7" s="147">
        <v>1</v>
      </c>
      <c r="P7" s="147"/>
      <c r="Q7" s="35"/>
    </row>
    <row r="8" spans="1:17" s="12" customFormat="1" ht="30" customHeight="1">
      <c r="A8" s="5"/>
      <c r="B8" s="87" t="s">
        <v>0</v>
      </c>
      <c r="C8" s="82">
        <v>15009</v>
      </c>
      <c r="D8" s="71">
        <v>106</v>
      </c>
      <c r="E8" s="302"/>
      <c r="F8" s="247" t="s">
        <v>618</v>
      </c>
      <c r="G8" s="302">
        <v>54</v>
      </c>
      <c r="H8" s="247" t="s">
        <v>450</v>
      </c>
      <c r="I8" s="222">
        <v>0</v>
      </c>
      <c r="J8" s="341">
        <v>0</v>
      </c>
      <c r="K8" s="111"/>
      <c r="L8" s="150"/>
      <c r="M8" s="150"/>
      <c r="N8" s="150"/>
      <c r="O8" s="150"/>
      <c r="P8" s="150"/>
      <c r="Q8" s="71"/>
    </row>
    <row r="9" spans="1:17" s="12" customFormat="1" ht="99.75" customHeight="1">
      <c r="A9" s="5"/>
      <c r="B9" s="87" t="s">
        <v>25</v>
      </c>
      <c r="C9" s="140">
        <v>5006</v>
      </c>
      <c r="D9" s="71">
        <v>14</v>
      </c>
      <c r="E9" s="865">
        <v>0</v>
      </c>
      <c r="F9" s="407" t="s">
        <v>1120</v>
      </c>
      <c r="G9" s="866">
        <v>1</v>
      </c>
      <c r="H9" s="247" t="s">
        <v>1121</v>
      </c>
      <c r="I9" s="67">
        <v>7</v>
      </c>
      <c r="J9" s="342">
        <v>178900</v>
      </c>
      <c r="K9" s="258">
        <v>6</v>
      </c>
      <c r="L9" s="43">
        <v>0</v>
      </c>
      <c r="M9" s="43">
        <v>0</v>
      </c>
      <c r="N9" s="43">
        <v>0</v>
      </c>
      <c r="O9" s="43">
        <v>0</v>
      </c>
      <c r="P9" s="43">
        <v>1</v>
      </c>
      <c r="Q9" s="259">
        <v>0</v>
      </c>
    </row>
    <row r="10" spans="1:17" s="12" customFormat="1" ht="31.5" customHeight="1">
      <c r="A10" s="5"/>
      <c r="B10" s="87" t="s">
        <v>26</v>
      </c>
      <c r="C10" s="82">
        <v>10476</v>
      </c>
      <c r="D10" s="71">
        <v>93</v>
      </c>
      <c r="E10" s="302"/>
      <c r="F10" s="257"/>
      <c r="G10" s="302">
        <v>23</v>
      </c>
      <c r="H10" s="247" t="s">
        <v>682</v>
      </c>
      <c r="I10" s="222">
        <v>0</v>
      </c>
      <c r="J10" s="341"/>
      <c r="K10" s="405"/>
      <c r="L10" s="406"/>
      <c r="M10" s="406"/>
      <c r="N10" s="406"/>
      <c r="O10" s="406"/>
      <c r="P10" s="406"/>
      <c r="Q10" s="304"/>
    </row>
    <row r="11" spans="1:17" s="12" customFormat="1" ht="39" customHeight="1">
      <c r="A11" s="5"/>
      <c r="B11" s="87" t="s">
        <v>30</v>
      </c>
      <c r="C11" s="82">
        <v>12384</v>
      </c>
      <c r="D11" s="71">
        <v>40</v>
      </c>
      <c r="E11" s="302">
        <v>0</v>
      </c>
      <c r="F11" s="257"/>
      <c r="G11" s="302">
        <v>5</v>
      </c>
      <c r="H11" s="247" t="s">
        <v>685</v>
      </c>
      <c r="I11" s="222">
        <v>0</v>
      </c>
      <c r="J11" s="341">
        <v>0</v>
      </c>
      <c r="K11" s="258"/>
      <c r="L11" s="43"/>
      <c r="M11" s="43"/>
      <c r="N11" s="43"/>
      <c r="O11" s="43"/>
      <c r="P11" s="43"/>
      <c r="Q11" s="259"/>
    </row>
    <row r="12" spans="1:17" s="12" customFormat="1" ht="99.75" customHeight="1">
      <c r="A12" s="5"/>
      <c r="B12" s="87" t="s">
        <v>32</v>
      </c>
      <c r="C12" s="82">
        <v>3385</v>
      </c>
      <c r="D12" s="71">
        <v>19</v>
      </c>
      <c r="E12" s="302">
        <v>0</v>
      </c>
      <c r="F12" s="407" t="s">
        <v>1122</v>
      </c>
      <c r="G12" s="302">
        <v>5</v>
      </c>
      <c r="H12" s="247" t="s">
        <v>1123</v>
      </c>
      <c r="I12" s="222">
        <v>0</v>
      </c>
      <c r="J12" s="341">
        <v>0</v>
      </c>
      <c r="K12" s="111"/>
      <c r="L12" s="150"/>
      <c r="M12" s="150"/>
      <c r="N12" s="150"/>
      <c r="O12" s="150"/>
      <c r="P12" s="150"/>
      <c r="Q12" s="71"/>
    </row>
    <row r="13" spans="1:17" s="12" customFormat="1" ht="60" customHeight="1">
      <c r="A13" s="5"/>
      <c r="B13" s="87" t="s">
        <v>33</v>
      </c>
      <c r="C13" s="34">
        <v>3007</v>
      </c>
      <c r="D13" s="71">
        <v>11</v>
      </c>
      <c r="E13" s="318">
        <v>0</v>
      </c>
      <c r="F13" s="794" t="s">
        <v>683</v>
      </c>
      <c r="G13" s="318">
        <v>4</v>
      </c>
      <c r="H13" s="247" t="s">
        <v>684</v>
      </c>
      <c r="I13" s="67">
        <v>3</v>
      </c>
      <c r="J13" s="341">
        <v>472200</v>
      </c>
      <c r="K13" s="258"/>
      <c r="L13" s="43"/>
      <c r="M13" s="43"/>
      <c r="N13" s="43"/>
      <c r="O13" s="150">
        <v>3</v>
      </c>
      <c r="P13" s="43"/>
      <c r="Q13" s="259"/>
    </row>
    <row r="14" spans="1:17" s="12" customFormat="1" ht="31.5" customHeight="1">
      <c r="A14" s="5"/>
      <c r="B14" s="527" t="s">
        <v>34</v>
      </c>
      <c r="C14" s="545">
        <v>6111</v>
      </c>
      <c r="D14" s="557">
        <v>0</v>
      </c>
      <c r="E14" s="681">
        <v>0</v>
      </c>
      <c r="F14" s="682"/>
      <c r="G14" s="681">
        <v>0</v>
      </c>
      <c r="H14" s="682"/>
      <c r="I14" s="620">
        <v>0</v>
      </c>
      <c r="J14" s="640">
        <v>0</v>
      </c>
      <c r="K14" s="683"/>
      <c r="L14" s="684"/>
      <c r="M14" s="684"/>
      <c r="N14" s="684"/>
      <c r="O14" s="684"/>
      <c r="P14" s="684"/>
      <c r="Q14" s="685"/>
    </row>
    <row r="15" spans="1:17" s="12" customFormat="1" ht="49.5" customHeight="1">
      <c r="A15" s="5"/>
      <c r="B15" s="87" t="s">
        <v>31</v>
      </c>
      <c r="C15" s="34">
        <v>4379</v>
      </c>
      <c r="D15" s="35">
        <v>147</v>
      </c>
      <c r="E15" s="274"/>
      <c r="F15" s="257"/>
      <c r="G15" s="274">
        <v>22</v>
      </c>
      <c r="H15" s="407" t="s">
        <v>1231</v>
      </c>
      <c r="I15" s="222">
        <v>0</v>
      </c>
      <c r="J15" s="335">
        <v>0</v>
      </c>
      <c r="K15" s="405"/>
      <c r="L15" s="406"/>
      <c r="M15" s="406"/>
      <c r="N15" s="406"/>
      <c r="O15" s="406"/>
      <c r="P15" s="406"/>
      <c r="Q15" s="304"/>
    </row>
    <row r="16" spans="1:17" s="12" customFormat="1" ht="31.5" customHeight="1">
      <c r="A16" s="5"/>
      <c r="B16" s="527" t="s">
        <v>35</v>
      </c>
      <c r="C16" s="574">
        <v>4237</v>
      </c>
      <c r="D16" s="557">
        <v>24</v>
      </c>
      <c r="E16" s="575">
        <v>0</v>
      </c>
      <c r="F16" s="576" t="s">
        <v>270</v>
      </c>
      <c r="G16" s="575">
        <v>2</v>
      </c>
      <c r="H16" s="576"/>
      <c r="I16" s="531">
        <v>0</v>
      </c>
      <c r="J16" s="874">
        <v>0</v>
      </c>
      <c r="K16" s="578"/>
      <c r="L16" s="579"/>
      <c r="M16" s="579"/>
      <c r="N16" s="579"/>
      <c r="O16" s="579"/>
      <c r="P16" s="579"/>
      <c r="Q16" s="580"/>
    </row>
    <row r="17" spans="1:17" s="12" customFormat="1" ht="30" customHeight="1">
      <c r="A17" s="5"/>
      <c r="B17" s="87" t="s">
        <v>36</v>
      </c>
      <c r="C17" s="82">
        <v>1875</v>
      </c>
      <c r="D17" s="71">
        <v>23</v>
      </c>
      <c r="E17" s="302">
        <v>0</v>
      </c>
      <c r="F17" s="257"/>
      <c r="G17" s="302">
        <v>10</v>
      </c>
      <c r="H17" s="247"/>
      <c r="I17" s="222"/>
      <c r="J17" s="341"/>
      <c r="K17" s="258"/>
      <c r="L17" s="43"/>
      <c r="M17" s="43"/>
      <c r="N17" s="43"/>
      <c r="O17" s="43"/>
      <c r="P17" s="43"/>
      <c r="Q17" s="259"/>
    </row>
    <row r="18" spans="2:17" s="12" customFormat="1" ht="31.5" customHeight="1">
      <c r="B18" s="87" t="s">
        <v>38</v>
      </c>
      <c r="C18" s="140">
        <v>3712</v>
      </c>
      <c r="D18" s="71">
        <v>48</v>
      </c>
      <c r="E18" s="318">
        <v>0</v>
      </c>
      <c r="F18" s="257"/>
      <c r="G18" s="318">
        <v>2</v>
      </c>
      <c r="H18" s="247" t="s">
        <v>1125</v>
      </c>
      <c r="I18" s="67">
        <v>0</v>
      </c>
      <c r="J18" s="368">
        <v>0</v>
      </c>
      <c r="K18" s="405">
        <v>0</v>
      </c>
      <c r="L18" s="406">
        <v>0</v>
      </c>
      <c r="M18" s="406">
        <v>0</v>
      </c>
      <c r="N18" s="406">
        <v>0</v>
      </c>
      <c r="O18" s="406">
        <v>0</v>
      </c>
      <c r="P18" s="406">
        <v>0</v>
      </c>
      <c r="Q18" s="304">
        <v>0</v>
      </c>
    </row>
    <row r="19" spans="2:17" s="12" customFormat="1" ht="90" customHeight="1">
      <c r="B19" s="527" t="s">
        <v>39</v>
      </c>
      <c r="C19" s="540">
        <v>1914</v>
      </c>
      <c r="D19" s="557">
        <v>17</v>
      </c>
      <c r="E19" s="681">
        <v>0</v>
      </c>
      <c r="F19" s="682"/>
      <c r="G19" s="681">
        <v>6</v>
      </c>
      <c r="H19" s="686" t="s">
        <v>1124</v>
      </c>
      <c r="I19" s="620">
        <v>0</v>
      </c>
      <c r="J19" s="640">
        <v>0</v>
      </c>
      <c r="K19" s="578"/>
      <c r="L19" s="579"/>
      <c r="M19" s="579"/>
      <c r="N19" s="579"/>
      <c r="O19" s="579"/>
      <c r="P19" s="579"/>
      <c r="Q19" s="580"/>
    </row>
    <row r="20" spans="2:17" s="5" customFormat="1" ht="30" customHeight="1">
      <c r="B20" s="87" t="s">
        <v>37</v>
      </c>
      <c r="C20" s="34">
        <v>3656</v>
      </c>
      <c r="D20" s="35">
        <v>17</v>
      </c>
      <c r="E20" s="274">
        <v>0</v>
      </c>
      <c r="F20" s="257"/>
      <c r="G20" s="274">
        <v>0</v>
      </c>
      <c r="H20" s="407"/>
      <c r="I20" s="222">
        <v>0</v>
      </c>
      <c r="J20" s="341"/>
      <c r="K20" s="405"/>
      <c r="L20" s="406"/>
      <c r="M20" s="406"/>
      <c r="N20" s="406"/>
      <c r="O20" s="406"/>
      <c r="P20" s="406"/>
      <c r="Q20" s="304"/>
    </row>
    <row r="21" ht="13.5">
      <c r="D21" s="30"/>
    </row>
    <row r="22" spans="3:4" ht="13.5">
      <c r="C22" s="19"/>
      <c r="D22" s="30"/>
    </row>
    <row r="23" spans="3:4" ht="13.5">
      <c r="C23" s="19"/>
      <c r="D23" s="30"/>
    </row>
    <row r="24" spans="3:4" ht="13.5">
      <c r="C24" s="19"/>
      <c r="D24" s="30"/>
    </row>
    <row r="25" spans="3:4" ht="13.5">
      <c r="C25" s="19"/>
      <c r="D25" s="30"/>
    </row>
    <row r="26" spans="3:4" ht="13.5">
      <c r="C26" s="20"/>
      <c r="D26" s="30"/>
    </row>
  </sheetData>
  <sheetProtection/>
  <printOptions/>
  <pageMargins left="0.17" right="0.21" top="0.33" bottom="0.14" header="0.16" footer="0.14"/>
  <pageSetup fitToHeight="1" fitToWidth="1" orientation="landscape" paperSize="9" scale="72" r:id="rId1"/>
  <headerFooter alignWithMargins="0">
    <oddHeader>&amp;R&amp;10 6</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E1">
      <pane ySplit="3" topLeftCell="A4" activePane="bottomLeft" state="frozen"/>
      <selection pane="topLeft" activeCell="D23" sqref="D23"/>
      <selection pane="bottomLeft" activeCell="G8" sqref="G8"/>
    </sheetView>
  </sheetViews>
  <sheetFormatPr defaultColWidth="9.00390625" defaultRowHeight="13.5"/>
  <cols>
    <col min="1" max="1" width="3.125" style="0" customWidth="1"/>
    <col min="2" max="2" width="11.875" style="0" customWidth="1"/>
    <col min="3" max="3" width="6.625" style="0" customWidth="1"/>
    <col min="4" max="4" width="35.625" style="0" customWidth="1"/>
    <col min="5" max="5" width="50.625" style="0" customWidth="1"/>
    <col min="6" max="6" width="15.625" style="0" customWidth="1"/>
    <col min="7" max="7" width="6.625" style="0" customWidth="1"/>
    <col min="8" max="8" width="40.625" style="0" customWidth="1"/>
    <col min="9" max="10" width="7.625" style="0" customWidth="1"/>
    <col min="11" max="11" width="30.625" style="8" customWidth="1"/>
    <col min="12" max="12" width="6.625" style="8" customWidth="1"/>
    <col min="13" max="13" width="33.625" style="0" customWidth="1"/>
    <col min="14" max="14" width="6.625" style="0" customWidth="1"/>
    <col min="15" max="15" width="20.625" style="0" customWidth="1"/>
    <col min="16" max="16" width="6.625" style="0" customWidth="1"/>
    <col min="17" max="17" width="5.625" style="0" customWidth="1"/>
    <col min="18" max="18" width="6.625" style="0" customWidth="1"/>
    <col min="19" max="19" width="7.625" style="0" customWidth="1"/>
  </cols>
  <sheetData>
    <row r="1" spans="1:12" ht="18.75" customHeight="1">
      <c r="A1" s="125"/>
      <c r="B1" s="101"/>
      <c r="C1" s="101" t="s">
        <v>212</v>
      </c>
      <c r="D1" s="126"/>
      <c r="E1" s="126"/>
      <c r="F1" s="126"/>
      <c r="G1" s="126"/>
      <c r="H1" s="126"/>
      <c r="I1" s="126"/>
      <c r="J1" s="126"/>
      <c r="K1" s="126"/>
      <c r="L1"/>
    </row>
    <row r="2" spans="1:12" ht="18.75" customHeight="1">
      <c r="A2" s="125"/>
      <c r="B2" s="101"/>
      <c r="C2" s="469" t="s">
        <v>307</v>
      </c>
      <c r="D2" s="380"/>
      <c r="E2" s="126"/>
      <c r="F2" s="126"/>
      <c r="G2" s="126"/>
      <c r="H2" s="126"/>
      <c r="I2" s="469" t="s">
        <v>253</v>
      </c>
      <c r="J2" s="493"/>
      <c r="K2" s="494"/>
      <c r="L2"/>
    </row>
    <row r="3" spans="2:12" ht="18.75" customHeight="1">
      <c r="B3" s="126"/>
      <c r="C3" s="468" t="s">
        <v>306</v>
      </c>
      <c r="D3" s="379"/>
      <c r="E3" s="379"/>
      <c r="F3" s="427"/>
      <c r="G3" s="468" t="s">
        <v>308</v>
      </c>
      <c r="H3" s="470"/>
      <c r="I3" s="470"/>
      <c r="J3" s="470"/>
      <c r="K3" s="471"/>
      <c r="L3"/>
    </row>
    <row r="4" spans="1:11" s="12" customFormat="1" ht="30" customHeight="1">
      <c r="A4" s="5"/>
      <c r="B4" s="79"/>
      <c r="C4" s="497" t="s">
        <v>197</v>
      </c>
      <c r="D4" s="504" t="s">
        <v>57</v>
      </c>
      <c r="E4" s="214" t="s">
        <v>58</v>
      </c>
      <c r="F4" s="495" t="s">
        <v>3</v>
      </c>
      <c r="G4" s="497" t="s">
        <v>197</v>
      </c>
      <c r="H4" s="498" t="s">
        <v>23</v>
      </c>
      <c r="I4" s="508" t="s">
        <v>272</v>
      </c>
      <c r="J4" s="509" t="s">
        <v>71</v>
      </c>
      <c r="K4" s="502" t="s">
        <v>59</v>
      </c>
    </row>
    <row r="5" spans="1:11" s="12" customFormat="1" ht="39.75" customHeight="1">
      <c r="A5" s="5"/>
      <c r="B5" s="79" t="s">
        <v>24</v>
      </c>
      <c r="C5" s="110" t="s">
        <v>230</v>
      </c>
      <c r="D5" s="503"/>
      <c r="E5" s="506" t="s">
        <v>413</v>
      </c>
      <c r="F5" s="289"/>
      <c r="G5" s="525" t="s">
        <v>414</v>
      </c>
      <c r="H5" s="499"/>
      <c r="I5" s="486">
        <v>241</v>
      </c>
      <c r="J5" s="156" t="s">
        <v>230</v>
      </c>
      <c r="K5" s="407" t="s">
        <v>415</v>
      </c>
    </row>
    <row r="6" spans="1:11" s="12" customFormat="1" ht="30" customHeight="1">
      <c r="A6" s="5"/>
      <c r="B6" s="79" t="s">
        <v>28</v>
      </c>
      <c r="C6" s="110"/>
      <c r="D6" s="503"/>
      <c r="E6" s="507"/>
      <c r="F6" s="496"/>
      <c r="G6" s="525" t="s">
        <v>668</v>
      </c>
      <c r="H6" s="500"/>
      <c r="I6" s="486">
        <v>8</v>
      </c>
      <c r="J6" s="156" t="s">
        <v>1163</v>
      </c>
      <c r="K6" s="407" t="s">
        <v>1229</v>
      </c>
    </row>
    <row r="7" spans="1:11" s="12" customFormat="1" ht="39.75" customHeight="1">
      <c r="A7" s="5"/>
      <c r="B7" s="105" t="s">
        <v>27</v>
      </c>
      <c r="C7" s="68" t="s">
        <v>649</v>
      </c>
      <c r="D7" s="503"/>
      <c r="E7" s="507" t="s">
        <v>686</v>
      </c>
      <c r="F7" s="289" t="s">
        <v>687</v>
      </c>
      <c r="G7" s="525" t="s">
        <v>664</v>
      </c>
      <c r="H7" s="499"/>
      <c r="I7" s="486">
        <v>172</v>
      </c>
      <c r="J7" s="156" t="s">
        <v>649</v>
      </c>
      <c r="K7" s="247" t="s">
        <v>691</v>
      </c>
    </row>
    <row r="8" spans="1:11" s="12" customFormat="1" ht="39.75" customHeight="1">
      <c r="A8" s="5"/>
      <c r="B8" s="79" t="s">
        <v>29</v>
      </c>
      <c r="C8" s="110" t="s">
        <v>649</v>
      </c>
      <c r="D8" s="505" t="s">
        <v>688</v>
      </c>
      <c r="E8" s="507" t="s">
        <v>1109</v>
      </c>
      <c r="F8" s="156"/>
      <c r="G8" s="525" t="s">
        <v>669</v>
      </c>
      <c r="H8" s="500"/>
      <c r="I8" s="486" t="s">
        <v>689</v>
      </c>
      <c r="J8" s="156" t="s">
        <v>690</v>
      </c>
      <c r="K8" s="247" t="s">
        <v>692</v>
      </c>
    </row>
    <row r="9" spans="1:11" s="12" customFormat="1" ht="60" customHeight="1">
      <c r="A9" s="5"/>
      <c r="B9" s="79" t="s">
        <v>0</v>
      </c>
      <c r="C9" s="110" t="s">
        <v>229</v>
      </c>
      <c r="D9" s="503"/>
      <c r="E9" s="506"/>
      <c r="F9" s="496"/>
      <c r="G9" s="525" t="s">
        <v>399</v>
      </c>
      <c r="H9" s="501" t="s">
        <v>1251</v>
      </c>
      <c r="I9" s="486">
        <v>0</v>
      </c>
      <c r="J9" s="156" t="s">
        <v>229</v>
      </c>
      <c r="K9" s="247"/>
    </row>
    <row r="10" spans="1:11" s="12" customFormat="1" ht="60" customHeight="1">
      <c r="A10" s="5"/>
      <c r="B10" s="79" t="s">
        <v>25</v>
      </c>
      <c r="C10" s="110" t="s">
        <v>1099</v>
      </c>
      <c r="D10" s="503" t="s">
        <v>1112</v>
      </c>
      <c r="E10" s="507" t="s">
        <v>1111</v>
      </c>
      <c r="F10" s="496"/>
      <c r="G10" s="525" t="s">
        <v>1099</v>
      </c>
      <c r="H10" s="501" t="s">
        <v>1110</v>
      </c>
      <c r="I10" s="486">
        <v>1</v>
      </c>
      <c r="J10" s="156" t="s">
        <v>1099</v>
      </c>
      <c r="K10" s="247" t="s">
        <v>1108</v>
      </c>
    </row>
    <row r="11" spans="1:11" s="12" customFormat="1" ht="30" customHeight="1">
      <c r="A11" s="5"/>
      <c r="B11" s="79" t="s">
        <v>26</v>
      </c>
      <c r="C11" s="110" t="s">
        <v>664</v>
      </c>
      <c r="D11" s="503"/>
      <c r="E11" s="507"/>
      <c r="F11" s="496"/>
      <c r="G11" s="525" t="s">
        <v>649</v>
      </c>
      <c r="H11" s="795" t="s">
        <v>693</v>
      </c>
      <c r="I11" s="486">
        <v>195</v>
      </c>
      <c r="J11" s="156" t="s">
        <v>649</v>
      </c>
      <c r="K11" s="247" t="s">
        <v>697</v>
      </c>
    </row>
    <row r="12" spans="1:11" s="12" customFormat="1" ht="30" customHeight="1">
      <c r="A12" s="5"/>
      <c r="B12" s="79" t="s">
        <v>30</v>
      </c>
      <c r="C12" s="110" t="s">
        <v>649</v>
      </c>
      <c r="D12" s="503"/>
      <c r="E12" s="507" t="s">
        <v>696</v>
      </c>
      <c r="F12" s="496"/>
      <c r="G12" s="525" t="s">
        <v>664</v>
      </c>
      <c r="H12" s="500"/>
      <c r="I12" s="486">
        <v>5</v>
      </c>
      <c r="J12" s="156" t="s">
        <v>649</v>
      </c>
      <c r="K12" s="247" t="s">
        <v>694</v>
      </c>
    </row>
    <row r="13" spans="1:11" s="12" customFormat="1" ht="39.75" customHeight="1">
      <c r="A13" s="5"/>
      <c r="B13" s="79" t="s">
        <v>32</v>
      </c>
      <c r="C13" s="110" t="s">
        <v>1099</v>
      </c>
      <c r="D13" s="503"/>
      <c r="E13" s="506" t="s">
        <v>1113</v>
      </c>
      <c r="F13" s="289" t="s">
        <v>1114</v>
      </c>
      <c r="G13" s="525" t="s">
        <v>1098</v>
      </c>
      <c r="H13" s="501"/>
      <c r="I13" s="486"/>
      <c r="J13" s="156" t="s">
        <v>1099</v>
      </c>
      <c r="K13" s="247" t="s">
        <v>1115</v>
      </c>
    </row>
    <row r="14" spans="1:11" s="12" customFormat="1" ht="30" customHeight="1">
      <c r="A14" s="5"/>
      <c r="B14" s="79" t="s">
        <v>33</v>
      </c>
      <c r="C14" s="110" t="s">
        <v>649</v>
      </c>
      <c r="D14" s="503" t="s">
        <v>695</v>
      </c>
      <c r="E14" s="507"/>
      <c r="F14" s="496"/>
      <c r="G14" s="525" t="s">
        <v>649</v>
      </c>
      <c r="H14" s="795" t="s">
        <v>1117</v>
      </c>
      <c r="I14" s="486">
        <v>40</v>
      </c>
      <c r="J14" s="156" t="s">
        <v>664</v>
      </c>
      <c r="K14" s="247"/>
    </row>
    <row r="15" spans="1:11" s="12" customFormat="1" ht="30" customHeight="1">
      <c r="A15" s="5"/>
      <c r="B15" s="581" t="s">
        <v>34</v>
      </c>
      <c r="C15" s="547" t="s">
        <v>505</v>
      </c>
      <c r="D15" s="687"/>
      <c r="E15" s="688"/>
      <c r="F15" s="689" t="s">
        <v>510</v>
      </c>
      <c r="G15" s="781" t="s">
        <v>504</v>
      </c>
      <c r="H15" s="690"/>
      <c r="I15" s="691" t="s">
        <v>504</v>
      </c>
      <c r="J15" s="692"/>
      <c r="K15" s="693"/>
    </row>
    <row r="16" spans="1:11" s="12" customFormat="1" ht="39.75" customHeight="1">
      <c r="A16" s="5"/>
      <c r="B16" s="79" t="s">
        <v>31</v>
      </c>
      <c r="C16" s="110" t="s">
        <v>1163</v>
      </c>
      <c r="D16" s="503"/>
      <c r="E16" s="506" t="s">
        <v>1230</v>
      </c>
      <c r="F16" s="496"/>
      <c r="G16" s="525" t="s">
        <v>668</v>
      </c>
      <c r="H16" s="500"/>
      <c r="I16" s="486">
        <v>16</v>
      </c>
      <c r="J16" s="156" t="s">
        <v>1163</v>
      </c>
      <c r="K16" s="247" t="s">
        <v>1228</v>
      </c>
    </row>
    <row r="17" spans="1:11" s="12" customFormat="1" ht="30" customHeight="1">
      <c r="A17" s="5"/>
      <c r="B17" s="581" t="s">
        <v>35</v>
      </c>
      <c r="C17" s="582" t="s">
        <v>474</v>
      </c>
      <c r="D17" s="583"/>
      <c r="E17" s="584"/>
      <c r="F17" s="585"/>
      <c r="G17" s="586" t="s">
        <v>474</v>
      </c>
      <c r="H17" s="587"/>
      <c r="I17" s="588"/>
      <c r="J17" s="589"/>
      <c r="K17" s="576"/>
    </row>
    <row r="18" spans="2:11" s="12" customFormat="1" ht="30" customHeight="1">
      <c r="B18" s="79" t="s">
        <v>36</v>
      </c>
      <c r="C18" s="110"/>
      <c r="D18" s="503"/>
      <c r="E18" s="507"/>
      <c r="F18" s="496"/>
      <c r="G18" s="525" t="s">
        <v>399</v>
      </c>
      <c r="H18" s="499" t="s">
        <v>422</v>
      </c>
      <c r="I18" s="486">
        <v>24</v>
      </c>
      <c r="J18" s="156" t="s">
        <v>229</v>
      </c>
      <c r="K18" s="247"/>
    </row>
    <row r="19" spans="2:11" s="12" customFormat="1" ht="39.75" customHeight="1">
      <c r="B19" s="79" t="s">
        <v>38</v>
      </c>
      <c r="C19" s="110" t="s">
        <v>1099</v>
      </c>
      <c r="D19" s="503"/>
      <c r="E19" s="507" t="s">
        <v>1116</v>
      </c>
      <c r="F19" s="496"/>
      <c r="G19" s="525" t="s">
        <v>1099</v>
      </c>
      <c r="H19" s="501" t="s">
        <v>1118</v>
      </c>
      <c r="I19" s="486">
        <v>9</v>
      </c>
      <c r="J19" s="156" t="s">
        <v>1099</v>
      </c>
      <c r="K19" s="247" t="s">
        <v>1119</v>
      </c>
    </row>
    <row r="20" spans="2:11" s="5" customFormat="1" ht="30" customHeight="1">
      <c r="B20" s="581" t="s">
        <v>39</v>
      </c>
      <c r="C20" s="694" t="s">
        <v>505</v>
      </c>
      <c r="D20" s="687"/>
      <c r="E20" s="688" t="s">
        <v>511</v>
      </c>
      <c r="F20" s="695"/>
      <c r="G20" s="781" t="s">
        <v>504</v>
      </c>
      <c r="H20" s="696"/>
      <c r="I20" s="691">
        <v>3</v>
      </c>
      <c r="J20" s="692" t="s">
        <v>504</v>
      </c>
      <c r="K20" s="576"/>
    </row>
    <row r="21" spans="2:11" ht="39.75" customHeight="1">
      <c r="B21" s="79" t="s">
        <v>37</v>
      </c>
      <c r="C21" s="110" t="s">
        <v>636</v>
      </c>
      <c r="D21" s="503"/>
      <c r="E21" s="507" t="s">
        <v>700</v>
      </c>
      <c r="F21" s="289" t="s">
        <v>699</v>
      </c>
      <c r="G21" s="525" t="s">
        <v>639</v>
      </c>
      <c r="H21" s="795" t="s">
        <v>698</v>
      </c>
      <c r="I21" s="486"/>
      <c r="J21" s="156"/>
      <c r="K21" s="247"/>
    </row>
    <row r="23" ht="13.5">
      <c r="C23" s="19"/>
    </row>
    <row r="24" ht="13.5">
      <c r="C24" s="19"/>
    </row>
    <row r="25" ht="13.5">
      <c r="C25" s="19"/>
    </row>
    <row r="26" ht="13.5">
      <c r="C26" s="19"/>
    </row>
    <row r="27" ht="13.5">
      <c r="C27" s="20"/>
    </row>
  </sheetData>
  <sheetProtection/>
  <printOptions/>
  <pageMargins left="0.17" right="0.21" top="0.33" bottom="0.14" header="0.16" footer="0.14"/>
  <pageSetup fitToHeight="1" fitToWidth="1" orientation="landscape" paperSize="9" scale="69" r:id="rId1"/>
  <headerFooter alignWithMargins="0">
    <oddHeader>&amp;R&amp;10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香川県医労連</dc:creator>
  <cp:keywords/>
  <dc:description/>
  <cp:lastModifiedBy>User</cp:lastModifiedBy>
  <cp:lastPrinted>2019-10-08T07:25:34Z</cp:lastPrinted>
  <dcterms:created xsi:type="dcterms:W3CDTF">2006-07-26T09:37:52Z</dcterms:created>
  <dcterms:modified xsi:type="dcterms:W3CDTF">2019-10-29T23:46:34Z</dcterms:modified>
  <cp:category/>
  <cp:version/>
  <cp:contentType/>
  <cp:contentStatus/>
</cp:coreProperties>
</file>