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320" windowHeight="7905" activeTab="2"/>
  </bookViews>
  <sheets>
    <sheet name="市町村" sheetId="1" r:id="rId1"/>
    <sheet name="都道府県" sheetId="2" r:id="rId2"/>
    <sheet name="都道府県差押え率高い順" sheetId="3" r:id="rId3"/>
  </sheets>
  <definedNames>
    <definedName name="_xlfn.COUNTIFS" hidden="1">#NAME?</definedName>
    <definedName name="_xlfn.SUMIFS" hidden="1">#NAME?</definedName>
    <definedName name="_xlnm.Print_Area" localSheetId="0">'市町村'!$A$1:$K$1769</definedName>
    <definedName name="_xlnm.Print_Titles" localSheetId="0">'市町村'!$4:$6</definedName>
  </definedNames>
  <calcPr fullCalcOnLoad="1"/>
</workbook>
</file>

<file path=xl/sharedStrings.xml><?xml version="1.0" encoding="utf-8"?>
<sst xmlns="http://schemas.openxmlformats.org/spreadsheetml/2006/main" count="3608" uniqueCount="1842">
  <si>
    <t>高森町</t>
  </si>
  <si>
    <t>人吉市</t>
  </si>
  <si>
    <t>荒尾市</t>
  </si>
  <si>
    <t>宇土市</t>
  </si>
  <si>
    <t>玉東町</t>
  </si>
  <si>
    <t>長洲町</t>
  </si>
  <si>
    <t>大津町</t>
  </si>
  <si>
    <t>菊陽町</t>
  </si>
  <si>
    <t>南小国町</t>
  </si>
  <si>
    <t>小国町</t>
  </si>
  <si>
    <t>産山村</t>
  </si>
  <si>
    <t>西原村</t>
  </si>
  <si>
    <t>御船町</t>
  </si>
  <si>
    <t>嘉島町</t>
  </si>
  <si>
    <t>益城町</t>
  </si>
  <si>
    <t>甲佐町</t>
  </si>
  <si>
    <t>津奈木町</t>
  </si>
  <si>
    <t>あさぎり町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</si>
  <si>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</si>
  <si>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</si>
  <si>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</si>
  <si>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</si>
  <si>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</si>
  <si>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</si>
  <si>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</si>
  <si>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</si>
  <si>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上天草市</t>
  </si>
  <si>
    <t>山鹿市</t>
  </si>
  <si>
    <t>宇城市</t>
  </si>
  <si>
    <t>阿蘇市</t>
  </si>
  <si>
    <t>八代市</t>
  </si>
  <si>
    <t>玉名市</t>
  </si>
  <si>
    <t>合志市</t>
  </si>
  <si>
    <t>天草市</t>
  </si>
  <si>
    <t>和水町</t>
  </si>
  <si>
    <t>南阿蘇村</t>
  </si>
  <si>
    <t>山都町</t>
  </si>
  <si>
    <t>氷川町</t>
  </si>
  <si>
    <t>芦北町</t>
  </si>
  <si>
    <r>
      <rPr>
        <sz val="11"/>
        <color indexed="8"/>
        <rFont val="ＭＳ Ｐゴシック"/>
        <family val="3"/>
      </rPr>
      <t>世帯数</t>
    </r>
  </si>
  <si>
    <r>
      <rPr>
        <sz val="11"/>
        <color indexed="8"/>
        <rFont val="ＭＳ Ｐゴシック"/>
        <family val="3"/>
      </rPr>
      <t>滞納
世帯数</t>
    </r>
  </si>
  <si>
    <t>保険者名</t>
  </si>
  <si>
    <t>都道府県名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</si>
  <si>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</si>
  <si>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</si>
  <si>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</si>
  <si>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</si>
  <si>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</si>
  <si>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</si>
  <si>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</si>
  <si>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</si>
  <si>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</si>
  <si>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</si>
  <si>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</si>
  <si>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</si>
  <si>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</si>
  <si>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</si>
  <si>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</si>
  <si>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</si>
  <si>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</si>
  <si>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</si>
  <si>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</si>
  <si>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</si>
  <si>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</si>
  <si>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</si>
  <si>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</si>
  <si>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</si>
  <si>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</si>
  <si>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</si>
  <si>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</si>
  <si>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</si>
  <si>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</si>
  <si>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</si>
  <si>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</si>
  <si>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</si>
  <si>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</si>
  <si>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</si>
  <si>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</si>
  <si>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</si>
  <si>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</si>
  <si>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</si>
  <si>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</si>
  <si>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</si>
  <si>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</si>
  <si>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</si>
  <si>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</si>
  <si>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</si>
  <si>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</si>
  <si>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</si>
  <si>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</si>
  <si>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北竜町</t>
  </si>
  <si>
    <t>沼田町</t>
  </si>
  <si>
    <t>幌加内町</t>
  </si>
  <si>
    <t>鷹栖町</t>
  </si>
  <si>
    <t>当麻町</t>
  </si>
  <si>
    <t>比布町</t>
  </si>
  <si>
    <t>愛別町</t>
  </si>
  <si>
    <t>上川町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</si>
  <si>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</si>
  <si>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</si>
  <si>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</si>
  <si>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</si>
  <si>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</si>
  <si>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</si>
  <si>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</si>
  <si>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</si>
  <si>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</si>
  <si>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</si>
  <si>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</si>
  <si>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</si>
  <si>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</si>
  <si>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</si>
  <si>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</si>
  <si>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</si>
  <si>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</si>
  <si>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</si>
  <si>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</si>
  <si>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</si>
  <si>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</si>
  <si>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</si>
  <si>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</si>
  <si>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</si>
  <si>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</si>
  <si>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</si>
  <si>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大空町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</si>
  <si>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</si>
  <si>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</si>
  <si>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</si>
  <si>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</si>
  <si>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</si>
  <si>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</si>
  <si>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</si>
  <si>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</si>
  <si>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</si>
  <si>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</si>
  <si>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</si>
  <si>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</si>
  <si>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</si>
  <si>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</si>
  <si>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豊浦町</t>
  </si>
  <si>
    <t>洞爺湖町</t>
  </si>
  <si>
    <t>壮瞥町</t>
  </si>
  <si>
    <t>白老町</t>
  </si>
  <si>
    <t>安平町</t>
  </si>
  <si>
    <t>厚真町</t>
  </si>
  <si>
    <t>むかわ町</t>
  </si>
  <si>
    <t>平取町</t>
  </si>
  <si>
    <t>日高町</t>
  </si>
  <si>
    <t>新冠町</t>
  </si>
  <si>
    <t>新ひだか町</t>
  </si>
  <si>
    <t>浦河町</t>
  </si>
  <si>
    <t>様似町</t>
  </si>
  <si>
    <t>えりも町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</si>
  <si>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</si>
  <si>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</si>
  <si>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</si>
  <si>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</si>
  <si>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</si>
  <si>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</si>
  <si>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</si>
  <si>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</si>
  <si>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</si>
  <si>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</si>
  <si>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</si>
  <si>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</si>
  <si>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</si>
  <si>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</si>
  <si>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</si>
  <si>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</si>
  <si>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</si>
  <si>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</si>
  <si>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</si>
  <si>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</si>
  <si>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</si>
  <si>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</si>
  <si>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</si>
  <si>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</si>
  <si>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</si>
  <si>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</si>
  <si>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</si>
  <si>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</si>
  <si>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</si>
  <si>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大雪地区広域連合</t>
  </si>
  <si>
    <t>後志広域連合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</si>
  <si>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</si>
  <si>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</si>
  <si>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</si>
  <si>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</si>
  <si>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</si>
  <si>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</si>
  <si>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</si>
  <si>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</si>
  <si>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</si>
  <si>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</si>
  <si>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</si>
  <si>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</si>
  <si>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</si>
  <si>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</si>
  <si>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</si>
  <si>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</si>
  <si>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</si>
  <si>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</si>
  <si>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</si>
  <si>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</si>
  <si>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</si>
  <si>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</si>
  <si>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</si>
  <si>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</si>
  <si>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</si>
  <si>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</si>
  <si>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</si>
  <si>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</si>
  <si>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</si>
  <si>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</si>
  <si>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</si>
  <si>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</si>
  <si>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</si>
  <si>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当別町</t>
  </si>
  <si>
    <t>新篠津村</t>
  </si>
  <si>
    <t>松前町</t>
  </si>
  <si>
    <t>福島町</t>
  </si>
  <si>
    <t>知内町</t>
  </si>
  <si>
    <t>木古内町</t>
  </si>
  <si>
    <t>北斗市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</si>
  <si>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</si>
  <si>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</si>
  <si>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</si>
  <si>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</si>
  <si>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</si>
  <si>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</si>
  <si>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</si>
  <si>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</si>
  <si>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</si>
  <si>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</si>
  <si>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せたな町</t>
  </si>
  <si>
    <t>今金町</t>
  </si>
  <si>
    <t>寿都町</t>
  </si>
  <si>
    <t>岩内町</t>
  </si>
  <si>
    <t>余市町</t>
  </si>
  <si>
    <t>南幌町</t>
  </si>
  <si>
    <t>由仁町</t>
  </si>
  <si>
    <t>長沼町</t>
  </si>
  <si>
    <t>栗山町</t>
  </si>
  <si>
    <t>月形町</t>
  </si>
  <si>
    <t>空知中部広域連合</t>
  </si>
  <si>
    <t>妹背牛町</t>
  </si>
  <si>
    <t>秩父別町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</si>
  <si>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</si>
  <si>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</si>
  <si>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</si>
  <si>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</si>
  <si>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</si>
  <si>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</si>
  <si>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</si>
  <si>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</si>
  <si>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平内町</t>
  </si>
  <si>
    <t>今別町</t>
  </si>
  <si>
    <t>蓬田村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</si>
  <si>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</si>
  <si>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</si>
  <si>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</si>
  <si>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</si>
  <si>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</si>
  <si>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</si>
  <si>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</si>
  <si>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中泊町</t>
  </si>
  <si>
    <t>鶴田町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</si>
  <si>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</si>
  <si>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</si>
  <si>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</si>
  <si>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</si>
  <si>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</si>
  <si>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</si>
  <si>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</si>
  <si>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</si>
  <si>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</si>
  <si>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</si>
  <si>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</si>
  <si>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</si>
  <si>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</si>
  <si>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</si>
  <si>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</si>
  <si>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</si>
  <si>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つがる市</t>
  </si>
  <si>
    <t>外ヶ浜町</t>
  </si>
  <si>
    <t>平川市</t>
  </si>
  <si>
    <t>おいらせ町</t>
  </si>
  <si>
    <t>盛岡市</t>
  </si>
  <si>
    <t>宮古市</t>
  </si>
  <si>
    <t>大船渡市</t>
  </si>
  <si>
    <t>奥州市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</si>
  <si>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</si>
  <si>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</si>
  <si>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</si>
  <si>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</si>
  <si>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</si>
  <si>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</si>
  <si>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</si>
  <si>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</si>
  <si>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雫石町</t>
  </si>
  <si>
    <t>葛巻町</t>
  </si>
  <si>
    <t>岩手町</t>
  </si>
  <si>
    <t>八幡平市</t>
  </si>
  <si>
    <t>滝沢市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</si>
  <si>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</si>
  <si>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</si>
  <si>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</si>
  <si>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</si>
  <si>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</si>
  <si>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</si>
  <si>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</si>
  <si>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</si>
  <si>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</si>
  <si>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</si>
  <si>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</si>
  <si>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</si>
  <si>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洋野町</t>
  </si>
  <si>
    <t>野田村</t>
  </si>
  <si>
    <t>九戸村</t>
  </si>
  <si>
    <t>一戸町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</si>
  <si>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</si>
  <si>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</si>
  <si>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</si>
  <si>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</si>
  <si>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</si>
  <si>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</si>
  <si>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</si>
  <si>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</si>
  <si>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</si>
  <si>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</si>
  <si>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</si>
  <si>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</si>
  <si>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</si>
  <si>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</si>
  <si>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</si>
  <si>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</si>
  <si>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</si>
  <si>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</si>
  <si>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</si>
  <si>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</si>
  <si>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</si>
  <si>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</si>
  <si>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</si>
  <si>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</si>
  <si>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</si>
  <si>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</si>
  <si>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涌谷町</t>
  </si>
  <si>
    <t>女川町</t>
  </si>
  <si>
    <t>加美町</t>
  </si>
  <si>
    <t>栗原市</t>
  </si>
  <si>
    <t>登米市</t>
  </si>
  <si>
    <t>東松島市</t>
  </si>
  <si>
    <t>美里町</t>
  </si>
  <si>
    <t>南三陸町</t>
  </si>
  <si>
    <t>大崎市</t>
  </si>
  <si>
    <t>秋田市</t>
  </si>
  <si>
    <t>大館市</t>
  </si>
  <si>
    <t>鹿角市</t>
  </si>
  <si>
    <t>小坂町</t>
  </si>
  <si>
    <t>上小阿仁村</t>
  </si>
  <si>
    <t>藤里町</t>
  </si>
  <si>
    <t>五城目町</t>
  </si>
  <si>
    <t>八郎潟町</t>
  </si>
  <si>
    <t>井川町</t>
  </si>
  <si>
    <t>大潟村</t>
  </si>
  <si>
    <t>羽後町</t>
  </si>
  <si>
    <t>東成瀬村</t>
  </si>
  <si>
    <t>由利本荘市</t>
  </si>
  <si>
    <t>潟上市</t>
  </si>
  <si>
    <t>大仙市</t>
  </si>
  <si>
    <t>北秋田市</t>
  </si>
  <si>
    <t>湯沢市</t>
  </si>
  <si>
    <t>男鹿市</t>
  </si>
  <si>
    <t>にかほ市</t>
  </si>
  <si>
    <t>横手市</t>
  </si>
  <si>
    <t>能代市</t>
  </si>
  <si>
    <t>仙北市</t>
  </si>
  <si>
    <t>美郷町</t>
  </si>
  <si>
    <t>三種町</t>
  </si>
  <si>
    <t>八峰町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</si>
  <si>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</si>
  <si>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</si>
  <si>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</si>
  <si>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</si>
  <si>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</si>
  <si>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</si>
  <si>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</si>
  <si>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</si>
  <si>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</si>
  <si>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</si>
  <si>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</si>
  <si>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</si>
  <si>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</si>
  <si>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中山町</t>
  </si>
  <si>
    <t>山辺町</t>
  </si>
  <si>
    <t>大江町</t>
  </si>
  <si>
    <t>朝日町</t>
  </si>
  <si>
    <t>西川町</t>
  </si>
  <si>
    <t>河北町</t>
  </si>
  <si>
    <t>大石田町</t>
  </si>
  <si>
    <t>舟形町</t>
  </si>
  <si>
    <t>大蔵村</t>
  </si>
  <si>
    <t>最上町</t>
  </si>
  <si>
    <t>高畠町</t>
  </si>
  <si>
    <t>川西町</t>
  </si>
  <si>
    <t>白鷹町</t>
  </si>
  <si>
    <t>飯豊町</t>
  </si>
  <si>
    <t>小国町</t>
  </si>
  <si>
    <t>三川町</t>
  </si>
  <si>
    <t>遊佐町</t>
  </si>
  <si>
    <t>庄内町</t>
  </si>
  <si>
    <t>最上地区広域連合</t>
  </si>
  <si>
    <t>福島市</t>
  </si>
  <si>
    <t>二本松市</t>
  </si>
  <si>
    <t>郡山市</t>
  </si>
  <si>
    <t>須賀川市</t>
  </si>
  <si>
    <t>白河市</t>
  </si>
  <si>
    <t>会津若松市</t>
  </si>
  <si>
    <t>喜多方市</t>
  </si>
  <si>
    <t>いわき市</t>
  </si>
  <si>
    <t>相馬市</t>
  </si>
  <si>
    <t>川俣町</t>
  </si>
  <si>
    <t>桑折町</t>
  </si>
  <si>
    <t>国見町</t>
  </si>
  <si>
    <t>大玉村</t>
  </si>
  <si>
    <t>鏡石町</t>
  </si>
  <si>
    <t>天栄村</t>
  </si>
  <si>
    <t>南会津町</t>
  </si>
  <si>
    <t>下郷町</t>
  </si>
  <si>
    <t>檜枝岐村</t>
  </si>
  <si>
    <t>只見町</t>
  </si>
  <si>
    <t>磐梯町</t>
  </si>
  <si>
    <t>猪苗代町</t>
  </si>
  <si>
    <t>北塩原村</t>
  </si>
  <si>
    <t>西会津町</t>
  </si>
  <si>
    <t>会津坂下町</t>
  </si>
  <si>
    <t>湯川村</t>
  </si>
  <si>
    <t>柳津町</t>
  </si>
  <si>
    <t>会津美里町</t>
  </si>
  <si>
    <t>三島町</t>
  </si>
  <si>
    <t>金山町</t>
  </si>
  <si>
    <t>昭和村</t>
  </si>
  <si>
    <t>棚倉町</t>
  </si>
  <si>
    <t>矢祭町</t>
  </si>
  <si>
    <t>塙町</t>
  </si>
  <si>
    <t>鮫川村</t>
  </si>
  <si>
    <t>西郷村</t>
  </si>
  <si>
    <t>泉崎村</t>
  </si>
  <si>
    <t>中島村</t>
  </si>
  <si>
    <t>矢吹町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</si>
  <si>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</si>
  <si>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</si>
  <si>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</si>
  <si>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</si>
  <si>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</si>
  <si>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</si>
  <si>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</si>
  <si>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</si>
  <si>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</si>
  <si>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</si>
  <si>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</si>
  <si>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</si>
  <si>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</si>
  <si>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</si>
  <si>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</si>
  <si>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</si>
  <si>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</si>
  <si>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田村市</t>
  </si>
  <si>
    <t>南相馬市</t>
  </si>
  <si>
    <t>伊達市</t>
  </si>
  <si>
    <t>本宮市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</si>
  <si>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</si>
  <si>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</si>
  <si>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</si>
  <si>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</si>
  <si>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</si>
  <si>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</si>
  <si>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</si>
  <si>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</si>
  <si>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</si>
  <si>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</si>
  <si>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</si>
  <si>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</si>
  <si>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取手市</t>
  </si>
  <si>
    <t>茨城町</t>
  </si>
  <si>
    <t>大洗町</t>
  </si>
  <si>
    <t>東海村</t>
  </si>
  <si>
    <t>那珂市</t>
  </si>
  <si>
    <t>常陸大宮市</t>
  </si>
  <si>
    <t>大子町</t>
  </si>
  <si>
    <t>鹿嶋市</t>
  </si>
  <si>
    <t>神栖市</t>
  </si>
  <si>
    <t>潮来市</t>
  </si>
  <si>
    <t>美浦村</t>
  </si>
  <si>
    <t>阿見町</t>
  </si>
  <si>
    <t>牛久市</t>
  </si>
  <si>
    <t>河内町</t>
  </si>
  <si>
    <t>八千代町</t>
  </si>
  <si>
    <t>五霞町</t>
  </si>
  <si>
    <t>境町</t>
  </si>
  <si>
    <t>守谷市</t>
  </si>
  <si>
    <t>利根町</t>
  </si>
  <si>
    <t>つくば市</t>
  </si>
  <si>
    <t>ひたちなか市</t>
  </si>
  <si>
    <t>城里町</t>
  </si>
  <si>
    <t>稲敷市</t>
  </si>
  <si>
    <t>坂東市</t>
  </si>
  <si>
    <t>筑西市</t>
  </si>
  <si>
    <t>かすみがうら市</t>
  </si>
  <si>
    <t>行方市</t>
  </si>
  <si>
    <t>桜川市</t>
  </si>
  <si>
    <t>鉾田市</t>
  </si>
  <si>
    <t>つくばみらい市</t>
  </si>
  <si>
    <t>笠間市</t>
  </si>
  <si>
    <t>小美玉市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</si>
  <si>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</si>
  <si>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</si>
  <si>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</si>
  <si>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</si>
  <si>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</si>
  <si>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</si>
  <si>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</si>
  <si>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</si>
  <si>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</si>
  <si>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</si>
  <si>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</si>
  <si>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上三川町</t>
  </si>
  <si>
    <t>益子町</t>
  </si>
  <si>
    <t>茂木町</t>
  </si>
  <si>
    <t>市貝町</t>
  </si>
  <si>
    <t>芳賀町</t>
  </si>
  <si>
    <t>壬生町</t>
  </si>
  <si>
    <t>下野市</t>
  </si>
  <si>
    <t>野木町</t>
  </si>
  <si>
    <t>塩谷町</t>
  </si>
  <si>
    <t>さくら市</t>
  </si>
  <si>
    <t>高根沢町</t>
  </si>
  <si>
    <t>那須烏山市</t>
  </si>
  <si>
    <t>那珂川町</t>
  </si>
  <si>
    <t>那須町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</si>
  <si>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</si>
  <si>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</si>
  <si>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</si>
  <si>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</si>
  <si>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</si>
  <si>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</si>
  <si>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</si>
  <si>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</si>
  <si>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</si>
  <si>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</si>
  <si>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</si>
  <si>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榛東村</t>
  </si>
  <si>
    <t>吉岡町</t>
  </si>
  <si>
    <t>神流町</t>
  </si>
  <si>
    <t>上野村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</si>
  <si>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</si>
  <si>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</si>
  <si>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</si>
  <si>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</si>
  <si>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</si>
  <si>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</si>
  <si>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</si>
  <si>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</si>
  <si>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片品村</t>
  </si>
  <si>
    <t>川場村</t>
  </si>
  <si>
    <t>昭和村</t>
  </si>
  <si>
    <t>玉村町</t>
  </si>
  <si>
    <t>板倉町</t>
  </si>
  <si>
    <t>明和町</t>
  </si>
  <si>
    <t>千代田町</t>
  </si>
  <si>
    <t>大泉町</t>
  </si>
  <si>
    <t>邑楽町</t>
  </si>
  <si>
    <t>みなかみ町</t>
  </si>
  <si>
    <t>みどり市</t>
  </si>
  <si>
    <t>東吾妻町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</si>
  <si>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</si>
  <si>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</si>
  <si>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</si>
  <si>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</si>
  <si>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</si>
  <si>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</si>
  <si>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</si>
  <si>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</si>
  <si>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</si>
  <si>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</si>
  <si>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</si>
  <si>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</si>
  <si>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</si>
  <si>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</si>
  <si>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</si>
  <si>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</si>
  <si>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</si>
  <si>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</si>
  <si>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</si>
  <si>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</si>
  <si>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</si>
  <si>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</si>
  <si>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</si>
  <si>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</si>
  <si>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</si>
  <si>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</si>
  <si>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</si>
  <si>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</si>
  <si>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</si>
  <si>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</si>
  <si>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ふじみ野市</t>
  </si>
  <si>
    <t>三郷市</t>
  </si>
  <si>
    <t>蓮田市</t>
  </si>
  <si>
    <t>伊奈町</t>
  </si>
  <si>
    <t>三芳町</t>
  </si>
  <si>
    <t>坂戸市</t>
  </si>
  <si>
    <t>毛呂山町</t>
  </si>
  <si>
    <t>越生町</t>
  </si>
  <si>
    <t>鶴ヶ島市</t>
  </si>
  <si>
    <t>日高市</t>
  </si>
  <si>
    <t>滑川町</t>
  </si>
  <si>
    <t>嵐山町</t>
  </si>
  <si>
    <t>小川町</t>
  </si>
  <si>
    <t>ときがわ町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</si>
  <si>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</si>
  <si>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</si>
  <si>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</si>
  <si>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</si>
  <si>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</si>
  <si>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</si>
  <si>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</si>
  <si>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</si>
  <si>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</si>
  <si>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</si>
  <si>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</si>
  <si>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</si>
  <si>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白岡市</t>
  </si>
  <si>
    <t>幸手市</t>
  </si>
  <si>
    <t>杉戸町</t>
  </si>
  <si>
    <t>松伏町</t>
  </si>
  <si>
    <t>吉川市</t>
  </si>
  <si>
    <t>さいたま市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</si>
  <si>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</si>
  <si>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</si>
  <si>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</si>
  <si>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</si>
  <si>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</si>
  <si>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</si>
  <si>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</si>
  <si>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</si>
  <si>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香取市</t>
  </si>
  <si>
    <t>茂原市</t>
  </si>
  <si>
    <t>成田市</t>
  </si>
  <si>
    <t>佐倉市</t>
  </si>
  <si>
    <t>東金市</t>
  </si>
  <si>
    <t>匝瑳市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</si>
  <si>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</si>
  <si>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</si>
  <si>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</si>
  <si>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</si>
  <si>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</si>
  <si>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</si>
  <si>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</si>
  <si>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</si>
  <si>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</si>
  <si>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</si>
  <si>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</si>
  <si>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</si>
  <si>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</si>
  <si>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</si>
  <si>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酒々井町</t>
  </si>
  <si>
    <t>八街市</t>
  </si>
  <si>
    <t>富里市</t>
  </si>
  <si>
    <t>白井市</t>
  </si>
  <si>
    <t>印西市</t>
  </si>
  <si>
    <t>栄町</t>
  </si>
  <si>
    <t>一宮町</t>
  </si>
  <si>
    <t>睦沢町</t>
  </si>
  <si>
    <t>長生村</t>
  </si>
  <si>
    <t>白子町</t>
  </si>
  <si>
    <t>長柄町</t>
  </si>
  <si>
    <t>長南町</t>
  </si>
  <si>
    <t>大網白里市</t>
  </si>
  <si>
    <t>九十九里町</t>
  </si>
  <si>
    <t>芝山町</t>
  </si>
  <si>
    <t>神崎町</t>
  </si>
  <si>
    <t>多古町</t>
  </si>
  <si>
    <t>東庄町</t>
  </si>
  <si>
    <t>袖ケ浦市</t>
  </si>
  <si>
    <t>大多喜町</t>
  </si>
  <si>
    <t>御宿町</t>
  </si>
  <si>
    <t>南房総市</t>
  </si>
  <si>
    <t>鋸南町</t>
  </si>
  <si>
    <t>いすみ市</t>
  </si>
  <si>
    <t>山武市</t>
  </si>
  <si>
    <t>横芝光町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</si>
  <si>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</si>
  <si>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</si>
  <si>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</si>
  <si>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</si>
  <si>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</si>
  <si>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</si>
  <si>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</si>
  <si>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</si>
  <si>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</si>
  <si>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</si>
  <si>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</si>
  <si>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</si>
  <si>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</si>
  <si>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</si>
  <si>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</si>
  <si>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</si>
  <si>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</si>
  <si>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</si>
  <si>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</si>
  <si>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</si>
  <si>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</si>
  <si>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</si>
  <si>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</si>
  <si>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</si>
  <si>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</si>
  <si>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</si>
  <si>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</si>
  <si>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</si>
  <si>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</si>
  <si>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</si>
  <si>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</si>
  <si>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</si>
  <si>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福生市</t>
  </si>
  <si>
    <t>羽村市</t>
  </si>
  <si>
    <t>瑞穂町</t>
  </si>
  <si>
    <t>あきる野市</t>
  </si>
  <si>
    <t>日の出町</t>
  </si>
  <si>
    <t>檜原村</t>
  </si>
  <si>
    <t>奥多摩町</t>
  </si>
  <si>
    <t>日野市</t>
  </si>
  <si>
    <t>多摩市</t>
  </si>
  <si>
    <t>稲城市</t>
  </si>
  <si>
    <t>国立市</t>
  </si>
  <si>
    <t>狛江市</t>
  </si>
  <si>
    <t>小金井市</t>
  </si>
  <si>
    <t>国分寺市</t>
  </si>
  <si>
    <t>武蔵村山市</t>
  </si>
  <si>
    <t>東大和市</t>
  </si>
  <si>
    <t>東村山市</t>
  </si>
  <si>
    <t>清瀬市</t>
  </si>
  <si>
    <t>東久留米市</t>
  </si>
  <si>
    <t>西東京市</t>
  </si>
  <si>
    <t>小平市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</si>
  <si>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</si>
  <si>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</si>
  <si>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</si>
  <si>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</si>
  <si>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</si>
  <si>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</si>
  <si>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</si>
  <si>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</si>
  <si>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</si>
  <si>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横浜市</t>
  </si>
  <si>
    <t>川崎市</t>
  </si>
  <si>
    <t>横須賀市</t>
  </si>
  <si>
    <t>平塚市　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</si>
  <si>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</si>
  <si>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</si>
  <si>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</si>
  <si>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</si>
  <si>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</si>
  <si>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</si>
  <si>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</si>
  <si>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</si>
  <si>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</si>
  <si>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</si>
  <si>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</si>
  <si>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</si>
  <si>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</si>
  <si>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</si>
  <si>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葉山町</t>
  </si>
  <si>
    <t>寒川町</t>
  </si>
  <si>
    <t>綾瀬市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</si>
  <si>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</si>
  <si>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</si>
  <si>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</si>
  <si>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</si>
  <si>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</si>
  <si>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</si>
  <si>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</si>
  <si>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</si>
  <si>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</si>
  <si>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</si>
  <si>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</si>
  <si>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</si>
  <si>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新潟市</t>
  </si>
  <si>
    <t>長岡市</t>
  </si>
  <si>
    <t>上越市</t>
  </si>
  <si>
    <t>三条市</t>
  </si>
  <si>
    <t>柏崎市</t>
  </si>
  <si>
    <t>新発田市</t>
  </si>
  <si>
    <t>小千谷市</t>
  </si>
  <si>
    <t>加茂市</t>
  </si>
  <si>
    <t>見附市</t>
  </si>
  <si>
    <t>村上市</t>
  </si>
  <si>
    <t>糸魚川市</t>
  </si>
  <si>
    <t>妙高市</t>
  </si>
  <si>
    <t>五泉市</t>
  </si>
  <si>
    <t>聖籠町</t>
  </si>
  <si>
    <t>弥彦村</t>
  </si>
  <si>
    <t>田上町</t>
  </si>
  <si>
    <t>出雲崎町</t>
  </si>
  <si>
    <t>湯沢町</t>
  </si>
  <si>
    <t>津南町</t>
  </si>
  <si>
    <t>刈羽村</t>
  </si>
  <si>
    <t>関川村</t>
  </si>
  <si>
    <t>粟島浦村</t>
  </si>
  <si>
    <t>阿賀野市</t>
  </si>
  <si>
    <t>佐渡市</t>
  </si>
  <si>
    <t>魚沼市</t>
  </si>
  <si>
    <t>南魚沼市</t>
  </si>
  <si>
    <t>十日町市</t>
  </si>
  <si>
    <t>胎内市</t>
  </si>
  <si>
    <t>燕市</t>
  </si>
  <si>
    <t>阿賀町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</si>
  <si>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</si>
  <si>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</si>
  <si>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</si>
  <si>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</si>
  <si>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</si>
  <si>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</si>
  <si>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</si>
  <si>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</si>
  <si>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</si>
  <si>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</si>
  <si>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</si>
  <si>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</si>
  <si>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</si>
  <si>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南砺市</t>
  </si>
  <si>
    <t>射水市</t>
  </si>
  <si>
    <t>金沢市</t>
  </si>
  <si>
    <t>小松市</t>
  </si>
  <si>
    <t>七尾市</t>
  </si>
  <si>
    <t>加賀市</t>
  </si>
  <si>
    <t>輪島市</t>
  </si>
  <si>
    <t>珠洲市</t>
  </si>
  <si>
    <t>羽咋市</t>
  </si>
  <si>
    <t>白山市</t>
  </si>
  <si>
    <t>能美市</t>
  </si>
  <si>
    <t>川北町</t>
  </si>
  <si>
    <t>野々市市</t>
  </si>
  <si>
    <t>津幡町</t>
  </si>
  <si>
    <t>かほく市</t>
  </si>
  <si>
    <t>内灘町</t>
  </si>
  <si>
    <t>志賀町</t>
  </si>
  <si>
    <t>宝達志水町</t>
  </si>
  <si>
    <t>中能登町</t>
  </si>
  <si>
    <t>能登町</t>
  </si>
  <si>
    <t>穴水町</t>
  </si>
  <si>
    <t>敦賀市</t>
  </si>
  <si>
    <t>小浜市</t>
  </si>
  <si>
    <t>勝山市</t>
  </si>
  <si>
    <t>鯖江市</t>
  </si>
  <si>
    <t>池田町</t>
  </si>
  <si>
    <t>美浜町</t>
  </si>
  <si>
    <t>高浜町</t>
  </si>
  <si>
    <t>あわら町</t>
  </si>
  <si>
    <t>南越前町</t>
  </si>
  <si>
    <t>越前町</t>
  </si>
  <si>
    <t>若狭町</t>
  </si>
  <si>
    <t>越前市</t>
  </si>
  <si>
    <t>大野市</t>
  </si>
  <si>
    <t>福井市</t>
  </si>
  <si>
    <t>永平寺町</t>
  </si>
  <si>
    <t>おおい町</t>
  </si>
  <si>
    <t>坂井市</t>
  </si>
  <si>
    <t>山梨市</t>
  </si>
  <si>
    <t>甲州市</t>
  </si>
  <si>
    <t>韮崎市</t>
  </si>
  <si>
    <t>都留市</t>
  </si>
  <si>
    <t>大月市</t>
  </si>
  <si>
    <t>甲府市</t>
  </si>
  <si>
    <t>富士吉田市</t>
  </si>
  <si>
    <t>笛吹市</t>
  </si>
  <si>
    <t>市川三郷町</t>
  </si>
  <si>
    <t>富士川町</t>
  </si>
  <si>
    <t>早川町</t>
  </si>
  <si>
    <t>身延町</t>
  </si>
  <si>
    <t>南部町</t>
  </si>
  <si>
    <t>甲斐市</t>
  </si>
  <si>
    <t>昭和町</t>
  </si>
  <si>
    <t>中央市</t>
  </si>
  <si>
    <t>南アルプス市</t>
  </si>
  <si>
    <t>北杜市</t>
  </si>
  <si>
    <t>道志村</t>
  </si>
  <si>
    <t>西桂町</t>
  </si>
  <si>
    <t>山中湖村</t>
  </si>
  <si>
    <t>忍野村</t>
  </si>
  <si>
    <t>富士河口湖町</t>
  </si>
  <si>
    <t>鳴沢村</t>
  </si>
  <si>
    <t>上野原市</t>
  </si>
  <si>
    <t>小菅村</t>
  </si>
  <si>
    <t>丹波山村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</si>
  <si>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</si>
  <si>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</si>
  <si>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</si>
  <si>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</si>
  <si>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</si>
  <si>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</si>
  <si>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</si>
  <si>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</si>
  <si>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</si>
  <si>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</si>
  <si>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</si>
  <si>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</si>
  <si>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</si>
  <si>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</si>
  <si>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</si>
  <si>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千曲市</t>
  </si>
  <si>
    <t>佐久市</t>
  </si>
  <si>
    <t>佐久穂町</t>
  </si>
  <si>
    <t>小海町</t>
  </si>
  <si>
    <t>川上村</t>
  </si>
  <si>
    <t>南牧村</t>
  </si>
  <si>
    <t>南相木村</t>
  </si>
  <si>
    <t>北相木村</t>
  </si>
  <si>
    <t>軽井沢町</t>
  </si>
  <si>
    <t>御代田町</t>
  </si>
  <si>
    <t>立科町</t>
  </si>
  <si>
    <t>長和町</t>
  </si>
  <si>
    <t>東御市</t>
  </si>
  <si>
    <t>青木村</t>
  </si>
  <si>
    <t>坂城町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</si>
  <si>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</si>
  <si>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</si>
  <si>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</si>
  <si>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</si>
  <si>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</si>
  <si>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</si>
  <si>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</si>
  <si>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</si>
  <si>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</si>
  <si>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木曽町</t>
  </si>
  <si>
    <t>上松町</t>
  </si>
  <si>
    <t>南木曽町</t>
  </si>
  <si>
    <t>木祖村</t>
  </si>
  <si>
    <t>王滝村</t>
  </si>
  <si>
    <t>大桑村</t>
  </si>
  <si>
    <t>筑北村</t>
  </si>
  <si>
    <t>麻績村</t>
  </si>
  <si>
    <t>生坂村</t>
  </si>
  <si>
    <t>山形村</t>
  </si>
  <si>
    <t>朝日村</t>
  </si>
  <si>
    <t>安曇野市</t>
  </si>
  <si>
    <t>池田町</t>
  </si>
  <si>
    <t>松川村</t>
  </si>
  <si>
    <t>白馬村</t>
  </si>
  <si>
    <t>小谷村</t>
  </si>
  <si>
    <t>松川町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</si>
  <si>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</si>
  <si>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</si>
  <si>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</si>
  <si>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</si>
  <si>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</si>
  <si>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</si>
  <si>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</si>
  <si>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</si>
  <si>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</si>
  <si>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</si>
  <si>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</si>
  <si>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小布施町</t>
  </si>
  <si>
    <t>高山村</t>
  </si>
  <si>
    <t>山ノ内町</t>
  </si>
  <si>
    <t>木島平村</t>
  </si>
  <si>
    <t>野沢温泉村</t>
  </si>
  <si>
    <t>信濃町</t>
  </si>
  <si>
    <t>飯綱町</t>
  </si>
  <si>
    <t>小川村</t>
  </si>
  <si>
    <t>栄村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</si>
  <si>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</si>
  <si>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</si>
  <si>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</si>
  <si>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</si>
  <si>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</si>
  <si>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</si>
  <si>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</si>
  <si>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</si>
  <si>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</si>
  <si>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</si>
  <si>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</si>
  <si>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</si>
  <si>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</si>
  <si>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</si>
  <si>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</si>
  <si>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</si>
  <si>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</si>
  <si>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</si>
  <si>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</si>
  <si>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</si>
  <si>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</si>
  <si>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</si>
  <si>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</si>
  <si>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</si>
  <si>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</si>
  <si>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</si>
  <si>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</si>
  <si>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</si>
  <si>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</si>
  <si>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</si>
  <si>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</si>
  <si>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</si>
  <si>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可児市</t>
  </si>
  <si>
    <t>白川村</t>
  </si>
  <si>
    <t>山県市</t>
  </si>
  <si>
    <t>瑞穂市</t>
  </si>
  <si>
    <t>本巣市</t>
  </si>
  <si>
    <t>飛騨市</t>
  </si>
  <si>
    <t>郡上市</t>
  </si>
  <si>
    <t>下呂市</t>
  </si>
  <si>
    <t>海津市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</si>
  <si>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</si>
  <si>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</si>
  <si>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</si>
  <si>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</si>
  <si>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</si>
  <si>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</si>
  <si>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</si>
  <si>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</si>
  <si>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</si>
  <si>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</si>
  <si>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</si>
  <si>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</si>
  <si>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</si>
  <si>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</si>
  <si>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</si>
  <si>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</si>
  <si>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</si>
  <si>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</si>
  <si>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</si>
  <si>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</si>
  <si>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</si>
  <si>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</si>
  <si>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</si>
  <si>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</si>
  <si>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</si>
  <si>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</si>
  <si>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</si>
  <si>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吉田町</t>
  </si>
  <si>
    <t>川根本町</t>
  </si>
  <si>
    <t>伊豆市</t>
  </si>
  <si>
    <t>御前崎市</t>
  </si>
  <si>
    <t>菊川市</t>
  </si>
  <si>
    <t>伊豆の国市</t>
  </si>
  <si>
    <t>牧之原市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</si>
  <si>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</si>
  <si>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</si>
  <si>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</si>
  <si>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</si>
  <si>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</si>
  <si>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</si>
  <si>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</si>
  <si>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</si>
  <si>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</si>
  <si>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</si>
  <si>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</si>
  <si>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</si>
  <si>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</si>
  <si>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</si>
  <si>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</si>
  <si>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</si>
  <si>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</si>
  <si>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</si>
  <si>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</si>
  <si>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</si>
  <si>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</si>
  <si>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</si>
  <si>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</si>
  <si>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</si>
  <si>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</si>
  <si>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</si>
  <si>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</si>
  <si>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</si>
  <si>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</si>
  <si>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東郷町</t>
  </si>
  <si>
    <t>日進市</t>
  </si>
  <si>
    <t>長久手市</t>
  </si>
  <si>
    <t>豊山町</t>
  </si>
  <si>
    <t>大口町</t>
  </si>
  <si>
    <t>扶桑町</t>
  </si>
  <si>
    <t>大治町</t>
  </si>
  <si>
    <t>蟹江町</t>
  </si>
  <si>
    <t>飛島村</t>
  </si>
  <si>
    <t>弥富市</t>
  </si>
  <si>
    <t>阿久比町</t>
  </si>
  <si>
    <t>東浦町</t>
  </si>
  <si>
    <t>南知多町</t>
  </si>
  <si>
    <t>武豊町</t>
  </si>
  <si>
    <t>幸田町</t>
  </si>
  <si>
    <t>みよし市</t>
  </si>
  <si>
    <t>設楽町</t>
  </si>
  <si>
    <t>東栄町</t>
  </si>
  <si>
    <t>豊根村</t>
  </si>
  <si>
    <t>田原市</t>
  </si>
  <si>
    <t>愛西市</t>
  </si>
  <si>
    <t>清須市</t>
  </si>
  <si>
    <t>北名古屋市</t>
  </si>
  <si>
    <t>あま市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</si>
  <si>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</si>
  <si>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</si>
  <si>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</si>
  <si>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</si>
  <si>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</si>
  <si>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</si>
  <si>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</si>
  <si>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</si>
  <si>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</si>
  <si>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</si>
  <si>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</si>
  <si>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</si>
  <si>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</si>
  <si>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</si>
  <si>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</si>
  <si>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</si>
  <si>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</si>
  <si>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</si>
  <si>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</si>
  <si>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</si>
  <si>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</si>
  <si>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御浜町</t>
  </si>
  <si>
    <t>紀宝町</t>
  </si>
  <si>
    <t>いなべ市</t>
  </si>
  <si>
    <t>志摩市</t>
  </si>
  <si>
    <t>伊賀市</t>
  </si>
  <si>
    <t>大紀町</t>
  </si>
  <si>
    <t>南伊勢町</t>
  </si>
  <si>
    <t>紀北町</t>
  </si>
  <si>
    <t>大津市</t>
  </si>
  <si>
    <t>彦根市</t>
  </si>
  <si>
    <t>長浜市</t>
  </si>
  <si>
    <t>近江八幡市</t>
  </si>
  <si>
    <t>東近江市</t>
  </si>
  <si>
    <t>草津市</t>
  </si>
  <si>
    <t>守山市</t>
  </si>
  <si>
    <t>栗東市</t>
  </si>
  <si>
    <t>野洲市</t>
  </si>
  <si>
    <t>湖南市</t>
  </si>
  <si>
    <t>甲賀市</t>
  </si>
  <si>
    <t>日野町</t>
  </si>
  <si>
    <t>竜王町</t>
  </si>
  <si>
    <t>愛荘町</t>
  </si>
  <si>
    <t>豊郷町</t>
  </si>
  <si>
    <t>甲良町</t>
  </si>
  <si>
    <t>多賀町</t>
  </si>
  <si>
    <t>米原市</t>
  </si>
  <si>
    <t>高島市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</si>
  <si>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</si>
  <si>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</si>
  <si>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</si>
  <si>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</si>
  <si>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</si>
  <si>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</si>
  <si>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</si>
  <si>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</si>
  <si>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</si>
  <si>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</si>
  <si>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大山崎町</t>
  </si>
  <si>
    <t>久御山町</t>
  </si>
  <si>
    <t>八幡市</t>
  </si>
  <si>
    <t>京田辺市</t>
  </si>
  <si>
    <t>井手町</t>
  </si>
  <si>
    <t>宇治田原町</t>
  </si>
  <si>
    <t>笠置町</t>
  </si>
  <si>
    <t>和束町</t>
  </si>
  <si>
    <t>精華町</t>
  </si>
  <si>
    <t>南山城村</t>
  </si>
  <si>
    <t>伊根町</t>
  </si>
  <si>
    <t>京丹波町</t>
  </si>
  <si>
    <t>与謝野町</t>
  </si>
  <si>
    <t>京丹後市</t>
  </si>
  <si>
    <t>南丹市</t>
  </si>
  <si>
    <t>木津川市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</si>
  <si>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</si>
  <si>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</si>
  <si>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</si>
  <si>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</si>
  <si>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</si>
  <si>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</si>
  <si>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</si>
  <si>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</si>
  <si>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</si>
  <si>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</si>
  <si>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</si>
  <si>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</si>
  <si>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</si>
  <si>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</si>
  <si>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</si>
  <si>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</si>
  <si>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</si>
  <si>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</si>
  <si>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</si>
  <si>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</si>
  <si>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</si>
  <si>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</si>
  <si>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</si>
  <si>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</si>
  <si>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</si>
  <si>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</si>
  <si>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</si>
  <si>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</si>
  <si>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</si>
  <si>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</si>
  <si>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</si>
  <si>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</si>
  <si>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</si>
  <si>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</si>
  <si>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</si>
  <si>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</si>
  <si>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</si>
  <si>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</si>
  <si>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</si>
  <si>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</si>
  <si>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</si>
  <si>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</si>
  <si>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</si>
  <si>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</si>
  <si>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</si>
  <si>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</si>
  <si>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</si>
  <si>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</si>
  <si>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</si>
  <si>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</si>
  <si>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</si>
  <si>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</si>
  <si>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加古川市</t>
  </si>
  <si>
    <t>赤穂市</t>
  </si>
  <si>
    <t>西脇市</t>
  </si>
  <si>
    <t>宝塚市</t>
  </si>
  <si>
    <t>三木市</t>
  </si>
  <si>
    <t>高砂市</t>
  </si>
  <si>
    <t>川西市</t>
  </si>
  <si>
    <t>小野市</t>
  </si>
  <si>
    <t>三田市</t>
  </si>
  <si>
    <t>加西市</t>
  </si>
  <si>
    <t>猪名川町</t>
  </si>
  <si>
    <t>加東市</t>
  </si>
  <si>
    <t>多可町</t>
  </si>
  <si>
    <t>稲美町</t>
  </si>
  <si>
    <t>播磨町</t>
  </si>
  <si>
    <t>市川町</t>
  </si>
  <si>
    <t>福崎町</t>
  </si>
  <si>
    <t>神河町</t>
  </si>
  <si>
    <t>太子町</t>
  </si>
  <si>
    <t>たつの市</t>
  </si>
  <si>
    <t>上郡町</t>
  </si>
  <si>
    <t>佐用町</t>
  </si>
  <si>
    <t>宍粟市</t>
  </si>
  <si>
    <t>香美町</t>
  </si>
  <si>
    <t>新温泉町</t>
  </si>
  <si>
    <t>養父市</t>
  </si>
  <si>
    <t>朝来市</t>
  </si>
  <si>
    <t>丹波市</t>
  </si>
  <si>
    <t>篠山市</t>
  </si>
  <si>
    <t>淡路市</t>
  </si>
  <si>
    <t>南あわじ市</t>
  </si>
  <si>
    <t>豊岡市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</si>
  <si>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</si>
  <si>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</si>
  <si>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</si>
  <si>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</si>
  <si>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</si>
  <si>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</si>
  <si>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</si>
  <si>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</si>
  <si>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</si>
  <si>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</si>
  <si>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</si>
  <si>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</si>
  <si>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</si>
  <si>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</si>
  <si>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</si>
  <si>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</si>
  <si>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</si>
  <si>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</si>
  <si>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</si>
  <si>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</si>
  <si>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</si>
  <si>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香芝市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</si>
  <si>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</si>
  <si>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</si>
  <si>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</si>
  <si>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</si>
  <si>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</si>
  <si>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</si>
  <si>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</si>
  <si>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</si>
  <si>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</si>
  <si>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</si>
  <si>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</si>
  <si>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</si>
  <si>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</si>
  <si>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</si>
  <si>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</si>
  <si>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葛城市</t>
  </si>
  <si>
    <t>宇陀市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</si>
  <si>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</si>
  <si>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</si>
  <si>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</si>
  <si>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</si>
  <si>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</si>
  <si>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</si>
  <si>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</si>
  <si>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紀美野町</t>
  </si>
  <si>
    <t>紀の川市</t>
  </si>
  <si>
    <t>岩出市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</si>
  <si>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</si>
  <si>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</si>
  <si>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</si>
  <si>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</si>
  <si>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</si>
  <si>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</si>
  <si>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</si>
  <si>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</si>
  <si>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</si>
  <si>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日高川町</t>
  </si>
  <si>
    <t>みなべ町</t>
  </si>
  <si>
    <t>印南町</t>
  </si>
  <si>
    <t>白浜町</t>
  </si>
  <si>
    <t>上富田町</t>
  </si>
  <si>
    <t>すさみ町</t>
  </si>
  <si>
    <t>串本町</t>
  </si>
  <si>
    <t>那智勝浦町</t>
  </si>
  <si>
    <t>太地町</t>
  </si>
  <si>
    <t>古座川町</t>
  </si>
  <si>
    <t>北山村</t>
  </si>
  <si>
    <t>鳥取市</t>
  </si>
  <si>
    <t>米子市</t>
  </si>
  <si>
    <t>倉吉市</t>
  </si>
  <si>
    <t>境港市</t>
  </si>
  <si>
    <t>岩美町</t>
  </si>
  <si>
    <t>八頭町</t>
  </si>
  <si>
    <t>若桜町</t>
  </si>
  <si>
    <t>智頭町</t>
  </si>
  <si>
    <t>湯梨浜町</t>
  </si>
  <si>
    <t>三朝町</t>
  </si>
  <si>
    <t>北栄町</t>
  </si>
  <si>
    <t>琴浦町</t>
  </si>
  <si>
    <t>伯耆町</t>
  </si>
  <si>
    <t>日吉津村</t>
  </si>
  <si>
    <t>大山町</t>
  </si>
  <si>
    <t>日南町</t>
  </si>
  <si>
    <t>日野町</t>
  </si>
  <si>
    <t>江府町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</si>
  <si>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</si>
  <si>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</si>
  <si>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</si>
  <si>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</si>
  <si>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</si>
  <si>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</si>
  <si>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</si>
  <si>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川本町</t>
  </si>
  <si>
    <t>津和野町</t>
  </si>
  <si>
    <t>海士町</t>
  </si>
  <si>
    <t>西ノ島町</t>
  </si>
  <si>
    <t>知夫村</t>
  </si>
  <si>
    <t>雲南市</t>
  </si>
  <si>
    <t>奥出雲町</t>
  </si>
  <si>
    <t>飯南町</t>
  </si>
  <si>
    <t>美郷町</t>
  </si>
  <si>
    <t>邑南町</t>
  </si>
  <si>
    <t>吉賀町</t>
  </si>
  <si>
    <t>隠岐の島町</t>
  </si>
  <si>
    <t>岡山市</t>
  </si>
  <si>
    <t>倉敷市</t>
  </si>
  <si>
    <t>津山市</t>
  </si>
  <si>
    <t>玉野市</t>
  </si>
  <si>
    <t>笠岡市</t>
  </si>
  <si>
    <t>井原市</t>
  </si>
  <si>
    <t>備前市</t>
  </si>
  <si>
    <t>総社市</t>
  </si>
  <si>
    <t>高梁市</t>
  </si>
  <si>
    <t>新見市</t>
  </si>
  <si>
    <t>和気町</t>
  </si>
  <si>
    <t>早島町</t>
  </si>
  <si>
    <t>里庄町</t>
  </si>
  <si>
    <t>矢掛町</t>
  </si>
  <si>
    <t>新庄村</t>
  </si>
  <si>
    <t>勝央町</t>
  </si>
  <si>
    <t>奈義町</t>
  </si>
  <si>
    <t>美作市</t>
  </si>
  <si>
    <t>西粟倉村</t>
  </si>
  <si>
    <t>久米南町</t>
  </si>
  <si>
    <t>吉備中央町</t>
  </si>
  <si>
    <t>瀬戸内市</t>
  </si>
  <si>
    <t>赤磐市</t>
  </si>
  <si>
    <t>真庭市</t>
  </si>
  <si>
    <t>鏡野町</t>
  </si>
  <si>
    <t>美咲町</t>
  </si>
  <si>
    <t>浅口市</t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</si>
  <si>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</si>
  <si>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</si>
  <si>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</si>
  <si>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</si>
  <si>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</si>
  <si>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</si>
  <si>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</si>
  <si>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</si>
  <si>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</si>
  <si>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</si>
  <si>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府中町</t>
  </si>
  <si>
    <t>海田町</t>
  </si>
  <si>
    <t>熊野町</t>
  </si>
  <si>
    <t>坂町</t>
  </si>
  <si>
    <t>江田島市</t>
  </si>
  <si>
    <t>廿日市市</t>
  </si>
  <si>
    <t>安芸太田町</t>
  </si>
  <si>
    <t>北広島町</t>
  </si>
  <si>
    <t>安芸高田市</t>
  </si>
  <si>
    <t>東広島市</t>
  </si>
  <si>
    <t>大崎上島町</t>
  </si>
  <si>
    <t>世羅町</t>
  </si>
  <si>
    <t>神石高原町</t>
  </si>
  <si>
    <t>下関市</t>
  </si>
  <si>
    <t>宇部市</t>
  </si>
  <si>
    <t>山口市</t>
  </si>
  <si>
    <t>防府市</t>
  </si>
  <si>
    <t>下松市</t>
  </si>
  <si>
    <t>岩国市</t>
  </si>
  <si>
    <t>山陽小野田市</t>
  </si>
  <si>
    <t>光市</t>
  </si>
  <si>
    <t>柳井市</t>
  </si>
  <si>
    <t>美祢市</t>
  </si>
  <si>
    <t>周防大島町</t>
  </si>
  <si>
    <t>和木町</t>
  </si>
  <si>
    <t>上関町</t>
  </si>
  <si>
    <t>田布施町</t>
  </si>
  <si>
    <t>平生町</t>
  </si>
  <si>
    <t>阿武町</t>
  </si>
  <si>
    <t>周南市</t>
  </si>
  <si>
    <t>萩市</t>
  </si>
  <si>
    <t>長門市</t>
  </si>
  <si>
    <t>徳島市</t>
  </si>
  <si>
    <t>鳴門市</t>
  </si>
  <si>
    <t>小松島市</t>
  </si>
  <si>
    <t>阿南市</t>
  </si>
  <si>
    <t>勝浦町</t>
  </si>
  <si>
    <t>上勝町</t>
  </si>
  <si>
    <t>佐那河内村</t>
  </si>
  <si>
    <t>石井町</t>
  </si>
  <si>
    <t>神山町</t>
  </si>
  <si>
    <t>牟岐町</t>
  </si>
  <si>
    <t>松茂町</t>
  </si>
  <si>
    <t>北島町</t>
  </si>
  <si>
    <t>藍住町</t>
  </si>
  <si>
    <t>板野町</t>
  </si>
  <si>
    <t>上板町</t>
  </si>
  <si>
    <t>吉野川市</t>
  </si>
  <si>
    <t>阿波市</t>
  </si>
  <si>
    <t>美馬市</t>
  </si>
  <si>
    <t>三好市</t>
  </si>
  <si>
    <t>つるぎ町</t>
  </si>
  <si>
    <t>那賀町</t>
  </si>
  <si>
    <t>東みよし町</t>
  </si>
  <si>
    <t>美波町</t>
  </si>
  <si>
    <t>海陽町</t>
  </si>
  <si>
    <t>高松市</t>
  </si>
  <si>
    <t>丸亀市</t>
  </si>
  <si>
    <t>坂出市</t>
  </si>
  <si>
    <t>善通寺市</t>
  </si>
  <si>
    <t>観音寺市</t>
  </si>
  <si>
    <t>土庄町</t>
  </si>
  <si>
    <t>三木町</t>
  </si>
  <si>
    <t>直島町</t>
  </si>
  <si>
    <t>宇多津町</t>
  </si>
  <si>
    <t>琴平町</t>
  </si>
  <si>
    <t>多度津町</t>
  </si>
  <si>
    <t>さぬき市</t>
  </si>
  <si>
    <t>東かがわ市</t>
  </si>
  <si>
    <t>三豊市</t>
  </si>
  <si>
    <t>まんのう町</t>
  </si>
  <si>
    <t>小豆島町</t>
  </si>
  <si>
    <t>綾川町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</si>
  <si>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</si>
  <si>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</si>
  <si>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</si>
  <si>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</si>
  <si>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</si>
  <si>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</si>
  <si>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</si>
  <si>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四国中央市</t>
  </si>
  <si>
    <t>伊予市</t>
  </si>
  <si>
    <t>上島町</t>
  </si>
  <si>
    <t>東温市</t>
  </si>
  <si>
    <t>久万高原町</t>
  </si>
  <si>
    <t>松前町</t>
  </si>
  <si>
    <t>砥部町</t>
  </si>
  <si>
    <t>内子町</t>
  </si>
  <si>
    <t>伊方町</t>
  </si>
  <si>
    <t>西予市</t>
  </si>
  <si>
    <t>鬼北町</t>
  </si>
  <si>
    <t>松野町</t>
  </si>
  <si>
    <t>愛南町</t>
  </si>
  <si>
    <t>高知市</t>
  </si>
  <si>
    <t>室戸市</t>
  </si>
  <si>
    <t>安芸市</t>
  </si>
  <si>
    <t>南国市</t>
  </si>
  <si>
    <t>土佐市</t>
  </si>
  <si>
    <t>須崎市</t>
  </si>
  <si>
    <t>四万十市</t>
  </si>
  <si>
    <t>土佐清水市</t>
  </si>
  <si>
    <t>宿毛市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</si>
  <si>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</si>
  <si>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</si>
  <si>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</si>
  <si>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</si>
  <si>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</si>
  <si>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</si>
  <si>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</si>
  <si>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香美市</t>
  </si>
  <si>
    <t>香南市</t>
  </si>
  <si>
    <t>大川村</t>
  </si>
  <si>
    <t>土佐町</t>
  </si>
  <si>
    <t>本山町</t>
  </si>
  <si>
    <t>大豊町</t>
  </si>
  <si>
    <t>いの町</t>
  </si>
  <si>
    <t>仁淀川町</t>
  </si>
  <si>
    <t>佐川町</t>
  </si>
  <si>
    <t>越知町</t>
  </si>
  <si>
    <t>中土佐町</t>
  </si>
  <si>
    <t>四万十町</t>
  </si>
  <si>
    <t>日高村</t>
  </si>
  <si>
    <t>津野町</t>
  </si>
  <si>
    <t>梼原町</t>
  </si>
  <si>
    <t>黒潮町</t>
  </si>
  <si>
    <t>大月町</t>
  </si>
  <si>
    <t>三原村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</si>
  <si>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</si>
  <si>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</si>
  <si>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</si>
  <si>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</si>
  <si>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</si>
  <si>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</si>
  <si>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</si>
  <si>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</si>
  <si>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嘉麻市</t>
  </si>
  <si>
    <t>朝倉市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</si>
  <si>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</si>
  <si>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</si>
  <si>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</si>
  <si>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</si>
  <si>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</si>
  <si>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</si>
  <si>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</si>
  <si>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</si>
  <si>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</si>
  <si>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</si>
  <si>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</si>
  <si>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那珂川町</t>
  </si>
  <si>
    <t>宇美町</t>
  </si>
  <si>
    <t>篠栗町</t>
  </si>
  <si>
    <t>志免町</t>
  </si>
  <si>
    <t>須恵町</t>
  </si>
  <si>
    <t>新宮町</t>
  </si>
  <si>
    <t>古賀市</t>
  </si>
  <si>
    <t>久山町</t>
  </si>
  <si>
    <t>粕屋町</t>
  </si>
  <si>
    <t>宗像市</t>
  </si>
  <si>
    <t>福津市</t>
  </si>
  <si>
    <t>芦屋町</t>
  </si>
  <si>
    <t>水巻町</t>
  </si>
  <si>
    <t>岡垣町</t>
  </si>
  <si>
    <t>遠賀町</t>
  </si>
  <si>
    <t>小竹町</t>
  </si>
  <si>
    <t>鞍手町</t>
  </si>
  <si>
    <t>宮若市</t>
  </si>
  <si>
    <t>桂川町</t>
  </si>
  <si>
    <t>筑前町</t>
  </si>
  <si>
    <t>東峰村</t>
  </si>
  <si>
    <t>糸島市</t>
  </si>
  <si>
    <t>うきは市</t>
  </si>
  <si>
    <t>大刀洗町</t>
  </si>
  <si>
    <t>大木町</t>
  </si>
  <si>
    <t>広川町</t>
  </si>
  <si>
    <t>みやま市</t>
  </si>
  <si>
    <t>香春町</t>
  </si>
  <si>
    <t>添田町</t>
  </si>
  <si>
    <t>福智町</t>
  </si>
  <si>
    <t>糸田町</t>
  </si>
  <si>
    <t>大任町</t>
  </si>
  <si>
    <t>赤村</t>
  </si>
  <si>
    <t>苅田町</t>
  </si>
  <si>
    <t>みやこ町</t>
  </si>
  <si>
    <t>築上町</t>
  </si>
  <si>
    <t>吉富町</t>
  </si>
  <si>
    <t>上毛町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</si>
  <si>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</si>
  <si>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</si>
  <si>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</si>
  <si>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</si>
  <si>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</si>
  <si>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</si>
  <si>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</si>
  <si>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神埼市</t>
  </si>
  <si>
    <t>吉野ヶ里町</t>
  </si>
  <si>
    <t>基山町</t>
  </si>
  <si>
    <t>みやき町</t>
  </si>
  <si>
    <t>上峰町</t>
  </si>
  <si>
    <t>小城市</t>
  </si>
  <si>
    <t>玄海町</t>
  </si>
  <si>
    <t>有田町</t>
  </si>
  <si>
    <t>大町町</t>
  </si>
  <si>
    <t>江北町</t>
  </si>
  <si>
    <t>白石町</t>
  </si>
  <si>
    <t>太良町</t>
  </si>
  <si>
    <t>嬉野市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</si>
  <si>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</si>
  <si>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</si>
  <si>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</si>
  <si>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</si>
  <si>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</si>
  <si>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</si>
  <si>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</si>
  <si>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</si>
  <si>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</si>
  <si>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</si>
  <si>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</si>
  <si>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</si>
  <si>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</si>
  <si>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</si>
  <si>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対馬市</t>
  </si>
  <si>
    <t>壱岐市</t>
  </si>
  <si>
    <t>五島市</t>
  </si>
  <si>
    <t>新上五島町</t>
  </si>
  <si>
    <t>西海市</t>
  </si>
  <si>
    <t>雲仙市</t>
  </si>
  <si>
    <t>南島原市</t>
  </si>
  <si>
    <t>熊本市</t>
  </si>
  <si>
    <t>水俣市</t>
  </si>
  <si>
    <t>南関町</t>
  </si>
  <si>
    <t>錦町</t>
  </si>
  <si>
    <t>菊池市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</si>
  <si>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</si>
  <si>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</si>
  <si>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</si>
  <si>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</si>
  <si>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</si>
  <si>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</si>
  <si>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</si>
  <si>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</si>
  <si>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</si>
  <si>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</si>
  <si>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</si>
  <si>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</si>
  <si>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</si>
  <si>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</si>
  <si>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</si>
  <si>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</si>
  <si>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</si>
  <si>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</si>
  <si>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</si>
  <si>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</si>
  <si>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</si>
  <si>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</si>
  <si>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</si>
  <si>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</si>
  <si>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</si>
  <si>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</si>
  <si>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</si>
  <si>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</si>
  <si>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</si>
  <si>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</si>
  <si>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</si>
  <si>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</si>
  <si>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</si>
  <si>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</si>
  <si>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</si>
  <si>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</si>
  <si>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</si>
  <si>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</si>
  <si>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</si>
  <si>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</si>
  <si>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</si>
  <si>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</si>
  <si>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</si>
  <si>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美郷町</t>
  </si>
  <si>
    <t>鹿児島市</t>
  </si>
  <si>
    <t>薩摩川内市</t>
  </si>
  <si>
    <t>鹿屋市</t>
  </si>
  <si>
    <t>枕崎市</t>
  </si>
  <si>
    <t>いちき串木野市</t>
  </si>
  <si>
    <t>阿久根市</t>
  </si>
  <si>
    <t>出水市</t>
  </si>
  <si>
    <t>伊佐市</t>
  </si>
  <si>
    <t>指宿市</t>
  </si>
  <si>
    <t>南さつま市</t>
  </si>
  <si>
    <t>霧島市</t>
  </si>
  <si>
    <t>奄美市</t>
  </si>
  <si>
    <t>西之表市</t>
  </si>
  <si>
    <t>垂水市</t>
  </si>
  <si>
    <t>南九州市</t>
  </si>
  <si>
    <t>日置市</t>
  </si>
  <si>
    <t>さつま町</t>
  </si>
  <si>
    <t>長島町</t>
  </si>
  <si>
    <t>姶良市</t>
  </si>
  <si>
    <t>湧水町</t>
  </si>
  <si>
    <t>曽於市</t>
  </si>
  <si>
    <t>志布志市</t>
  </si>
  <si>
    <t>大崎町</t>
  </si>
  <si>
    <t>東串良町</t>
  </si>
  <si>
    <t>肝付町</t>
  </si>
  <si>
    <t>錦江町</t>
  </si>
  <si>
    <t>南大隅町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</si>
  <si>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</si>
  <si>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</si>
  <si>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</si>
  <si>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</si>
  <si>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</si>
  <si>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</si>
  <si>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</si>
  <si>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</si>
  <si>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</si>
  <si>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</si>
  <si>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</si>
  <si>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</si>
  <si>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</si>
  <si>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</si>
  <si>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三島村</t>
  </si>
  <si>
    <t>十島村</t>
  </si>
  <si>
    <t>那覇市</t>
  </si>
  <si>
    <t>うるま市</t>
  </si>
  <si>
    <t>沖縄市</t>
  </si>
  <si>
    <t>宜野湾</t>
  </si>
  <si>
    <t>宮古島市</t>
  </si>
  <si>
    <t>石垣市</t>
  </si>
  <si>
    <t>浦添市</t>
  </si>
  <si>
    <t>名護市</t>
  </si>
  <si>
    <t>糸満市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</si>
  <si>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</si>
  <si>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</si>
  <si>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</si>
  <si>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</si>
  <si>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</si>
  <si>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</si>
  <si>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</si>
  <si>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</si>
  <si>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</si>
  <si>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</si>
  <si>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</si>
  <si>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</si>
  <si>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</si>
  <si>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</si>
  <si>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</si>
  <si>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豊見城市</t>
  </si>
  <si>
    <t>八重瀬町</t>
  </si>
  <si>
    <t>与那原町</t>
  </si>
  <si>
    <t>南風原町</t>
  </si>
  <si>
    <t>久米島町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</si>
  <si>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</si>
  <si>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</si>
  <si>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</si>
  <si>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</si>
  <si>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</si>
  <si>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</si>
  <si>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</si>
  <si>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</si>
  <si>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多良間村</t>
  </si>
  <si>
    <t>竹富町</t>
  </si>
  <si>
    <t>与那国町</t>
  </si>
  <si>
    <t>南城市</t>
  </si>
  <si>
    <t>滞納額
(円)</t>
  </si>
  <si>
    <t>差押数</t>
  </si>
  <si>
    <t>差押金額
(円)</t>
  </si>
  <si>
    <t>滞納世帯に対する差押率</t>
  </si>
  <si>
    <t>滞納
世帯率</t>
  </si>
  <si>
    <t>厚生労働省提供データをもとに大阪社保協で作成</t>
  </si>
  <si>
    <t>平成27年度(2015年度)全国市町村国民健康保険差押えデータ</t>
  </si>
  <si>
    <t>北海道</t>
  </si>
  <si>
    <t>滞納額に対する差押え金額の割合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</si>
  <si>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</si>
  <si>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</si>
  <si>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</si>
  <si>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</si>
  <si>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</si>
  <si>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</si>
  <si>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</si>
  <si>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</si>
  <si>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</si>
  <si>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</si>
  <si>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</si>
  <si>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</si>
  <si>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</si>
  <si>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</si>
  <si>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</si>
  <si>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</si>
  <si>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</si>
  <si>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</si>
  <si>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</si>
  <si>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</si>
  <si>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</si>
  <si>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</si>
  <si>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</si>
  <si>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</si>
  <si>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</si>
  <si>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</si>
  <si>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</si>
  <si>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</si>
  <si>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</si>
  <si>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</si>
  <si>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</si>
  <si>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</si>
  <si>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</si>
  <si>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</si>
  <si>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</si>
  <si>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</si>
  <si>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</si>
  <si>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</si>
  <si>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</si>
  <si>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</si>
  <si>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</si>
  <si>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</si>
  <si>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</si>
  <si>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</si>
  <si>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</si>
  <si>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</si>
  <si>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福島県</t>
  </si>
  <si>
    <t>茨城県</t>
  </si>
  <si>
    <t>静岡県</t>
  </si>
  <si>
    <t>愛知県</t>
  </si>
  <si>
    <t>三重県</t>
  </si>
  <si>
    <t>京都府</t>
  </si>
  <si>
    <t>大阪府</t>
  </si>
  <si>
    <t>兵庫県</t>
  </si>
  <si>
    <t>奈良県</t>
  </si>
  <si>
    <t>和歌山県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</si>
  <si>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</si>
  <si>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</si>
  <si>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</si>
  <si>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</si>
  <si>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</si>
  <si>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</si>
  <si>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</si>
  <si>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</si>
  <si>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</si>
  <si>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</si>
  <si>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</si>
  <si>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</si>
  <si>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</si>
  <si>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</si>
  <si>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</si>
  <si>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</si>
  <si>
    <t>順位</t>
  </si>
  <si>
    <t>平成27年度(2015年度)全国市町村国民健康保険差押率高い順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</si>
</sst>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[&lt;=999]000;[&lt;=9999]000\-00;000\-0000"/>
    <numFmt numFmtId="179" formatCode="000"/>
    <numFmt numFmtId="180" formatCode="#,##0;&quot;▲ &quot;#,##0"/>
    <numFmt numFmtId="181" formatCode="#,##0_ 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u val="double"/>
      <sz val="10"/>
      <color indexed="8"/>
      <name val="ＭＳ Ｐゴシック"/>
      <family val="3"/>
    </font>
    <font>
      <sz val="11"/>
      <name val="ＭＳ 明朝"/>
      <family val="1"/>
    </font>
    <font>
      <sz val="10.5"/>
      <name val="MS UI Gothic"/>
      <family val="3"/>
    </font>
    <font>
      <sz val="12"/>
      <name val="HGPｺﾞｼｯｸE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entury Gothic"/>
      <family val="2"/>
    </font>
    <font>
      <sz val="12"/>
      <color indexed="8"/>
      <name val="HGPｺﾞｼｯｸE"/>
      <family val="3"/>
    </font>
    <font>
      <sz val="12"/>
      <color indexed="8"/>
      <name val="HGSｺﾞｼｯｸE"/>
      <family val="3"/>
    </font>
    <font>
      <sz val="22"/>
      <color indexed="8"/>
      <name val="ＭＳ Ｐゴシック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Century Gothic"/>
      <family val="2"/>
    </font>
    <font>
      <sz val="12"/>
      <color theme="1"/>
      <name val="HGPｺﾞｼｯｸE"/>
      <family val="3"/>
    </font>
    <font>
      <sz val="12"/>
      <color theme="1"/>
      <name val="HGSｺﾞｼｯｸE"/>
      <family val="3"/>
    </font>
    <font>
      <sz val="22"/>
      <color theme="1"/>
      <name val="ＭＳ Ｐゴシック"/>
      <family val="3"/>
    </font>
    <font>
      <sz val="11"/>
      <color rgb="FF000000"/>
      <name val="ＭＳ Ｐゴシック"/>
      <family val="3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double"/>
      <top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ashed"/>
      <top/>
      <bottom style="thin"/>
    </border>
    <border>
      <left/>
      <right style="thin"/>
      <top/>
      <bottom style="thin"/>
    </border>
    <border>
      <left/>
      <right style="thin"/>
      <top style="thin"/>
      <bottom style="double"/>
    </border>
    <border>
      <left style="thin"/>
      <right>
        <color indexed="63"/>
      </right>
      <top/>
      <bottom style="thin"/>
    </border>
    <border>
      <left style="medium"/>
      <right/>
      <top/>
      <bottom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1" borderId="0" applyNumberFormat="0" applyBorder="0" applyAlignment="0" applyProtection="0"/>
    <xf numFmtId="177" fontId="0" fillId="0" borderId="0" applyBorder="0" applyProtection="0">
      <alignment/>
    </xf>
    <xf numFmtId="0" fontId="33" fillId="32" borderId="0" applyNumberFormat="0" applyBorder="0" applyAlignment="0" applyProtection="0"/>
    <xf numFmtId="0" fontId="34" fillId="32" borderId="0" applyNumberFormat="0" applyBorder="0" applyAlignment="0" applyProtection="0"/>
    <xf numFmtId="0" fontId="33" fillId="33" borderId="0" applyNumberFormat="0" applyBorder="0" applyAlignment="0" applyProtection="0"/>
    <xf numFmtId="0" fontId="34" fillId="33" borderId="0" applyNumberFormat="0" applyBorder="0" applyAlignment="0" applyProtection="0"/>
    <xf numFmtId="0" fontId="33" fillId="34" borderId="0" applyNumberFormat="0" applyBorder="0" applyAlignment="0" applyProtection="0"/>
    <xf numFmtId="0" fontId="34" fillId="34" borderId="0" applyNumberFormat="0" applyBorder="0" applyAlignment="0" applyProtection="0"/>
    <xf numFmtId="0" fontId="33" fillId="35" borderId="0" applyNumberFormat="0" applyBorder="0" applyAlignment="0" applyProtection="0"/>
    <xf numFmtId="0" fontId="34" fillId="35" borderId="0" applyNumberFormat="0" applyBorder="0" applyAlignment="0" applyProtection="0"/>
    <xf numFmtId="0" fontId="33" fillId="36" borderId="0" applyNumberFormat="0" applyBorder="0" applyAlignment="0" applyProtection="0"/>
    <xf numFmtId="0" fontId="34" fillId="36" borderId="0" applyNumberFormat="0" applyBorder="0" applyAlignment="0" applyProtection="0"/>
    <xf numFmtId="0" fontId="33" fillId="37" borderId="0" applyNumberFormat="0" applyBorder="0" applyAlignment="0" applyProtection="0"/>
    <xf numFmtId="0" fontId="34" fillId="3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8" borderId="1" applyNumberFormat="0" applyAlignment="0" applyProtection="0"/>
    <xf numFmtId="0" fontId="38" fillId="38" borderId="1" applyNumberFormat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40" borderId="2" applyNumberFormat="0" applyFont="0" applyAlignment="0" applyProtection="0"/>
    <xf numFmtId="0" fontId="0" fillId="40" borderId="2" applyNumberFormat="0" applyFont="0" applyAlignment="0" applyProtection="0"/>
    <xf numFmtId="0" fontId="41" fillId="0" borderId="3" applyNumberFormat="0" applyFill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4" applyNumberFormat="0" applyAlignment="0" applyProtection="0"/>
    <xf numFmtId="0" fontId="43" fillId="42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9" applyNumberFormat="0" applyFill="0" applyAlignment="0" applyProtection="0"/>
    <xf numFmtId="0" fontId="51" fillId="42" borderId="10" applyNumberFormat="0" applyAlignment="0" applyProtection="0"/>
    <xf numFmtId="0" fontId="51" fillId="42" borderId="10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43" borderId="4" applyNumberFormat="0" applyAlignment="0" applyProtection="0"/>
    <xf numFmtId="0" fontId="53" fillId="43" borderId="4" applyNumberFormat="0" applyAlignment="0" applyProtection="0"/>
    <xf numFmtId="0" fontId="31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56" fillId="0" borderId="0" xfId="0" applyFont="1" applyFill="1" applyAlignment="1">
      <alignment/>
    </xf>
    <xf numFmtId="0" fontId="57" fillId="0" borderId="11" xfId="0" applyFont="1" applyFill="1" applyBorder="1" applyAlignment="1">
      <alignment horizontal="center"/>
    </xf>
    <xf numFmtId="0" fontId="57" fillId="0" borderId="12" xfId="0" applyFont="1" applyFill="1" applyBorder="1" applyAlignment="1">
      <alignment horizontal="center"/>
    </xf>
    <xf numFmtId="0" fontId="57" fillId="0" borderId="13" xfId="0" applyFont="1" applyFill="1" applyBorder="1" applyAlignment="1">
      <alignment horizontal="center"/>
    </xf>
    <xf numFmtId="0" fontId="57" fillId="0" borderId="13" xfId="0" applyFont="1" applyFill="1" applyBorder="1" applyAlignment="1">
      <alignment horizontal="center" shrinkToFit="1"/>
    </xf>
    <xf numFmtId="0" fontId="57" fillId="0" borderId="13" xfId="0" applyFont="1" applyFill="1" applyBorder="1" applyAlignment="1" applyProtection="1">
      <alignment horizontal="center" vertical="center" shrinkToFit="1"/>
      <protection locked="0"/>
    </xf>
    <xf numFmtId="0" fontId="57" fillId="0" borderId="12" xfId="0" applyNumberFormat="1" applyFont="1" applyFill="1" applyBorder="1" applyAlignment="1">
      <alignment horizontal="center"/>
    </xf>
    <xf numFmtId="0" fontId="57" fillId="0" borderId="14" xfId="0" applyFont="1" applyFill="1" applyBorder="1" applyAlignment="1">
      <alignment horizontal="center"/>
    </xf>
    <xf numFmtId="0" fontId="57" fillId="0" borderId="0" xfId="0" applyFont="1" applyFill="1" applyAlignment="1">
      <alignment horizontal="center"/>
    </xf>
    <xf numFmtId="176" fontId="57" fillId="0" borderId="12" xfId="81" applyNumberFormat="1" applyFont="1" applyFill="1" applyBorder="1" applyAlignment="1">
      <alignment horizontal="right" vertical="center"/>
    </xf>
    <xf numFmtId="176" fontId="57" fillId="0" borderId="15" xfId="81" applyNumberFormat="1" applyFont="1" applyFill="1" applyBorder="1" applyAlignment="1">
      <alignment horizontal="right" vertical="center"/>
    </xf>
    <xf numFmtId="0" fontId="57" fillId="0" borderId="13" xfId="0" applyFont="1" applyFill="1" applyBorder="1" applyAlignment="1">
      <alignment horizontal="center" vertical="center"/>
    </xf>
    <xf numFmtId="176" fontId="57" fillId="0" borderId="12" xfId="81" applyNumberFormat="1" applyFont="1" applyFill="1" applyBorder="1" applyAlignment="1">
      <alignment horizontal="right"/>
    </xf>
    <xf numFmtId="0" fontId="57" fillId="0" borderId="13" xfId="0" applyFont="1" applyFill="1" applyBorder="1" applyAlignment="1">
      <alignment horizontal="center" vertical="center" shrinkToFit="1"/>
    </xf>
    <xf numFmtId="0" fontId="57" fillId="0" borderId="16" xfId="0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57" fillId="0" borderId="12" xfId="0" applyNumberFormat="1" applyFont="1" applyFill="1" applyBorder="1" applyAlignment="1" applyProtection="1">
      <alignment horizontal="center" vertical="center"/>
      <protection locked="0"/>
    </xf>
    <xf numFmtId="0" fontId="57" fillId="0" borderId="17" xfId="0" applyNumberFormat="1" applyFont="1" applyFill="1" applyBorder="1" applyAlignment="1">
      <alignment horizontal="center"/>
    </xf>
    <xf numFmtId="0" fontId="57" fillId="0" borderId="12" xfId="0" applyNumberFormat="1" applyFont="1" applyFill="1" applyBorder="1" applyAlignment="1" quotePrefix="1">
      <alignment horizontal="center"/>
    </xf>
    <xf numFmtId="0" fontId="57" fillId="0" borderId="12" xfId="0" applyNumberFormat="1" applyFont="1" applyFill="1" applyBorder="1" applyAlignment="1">
      <alignment horizontal="center" vertical="center"/>
    </xf>
    <xf numFmtId="176" fontId="57" fillId="0" borderId="18" xfId="81" applyNumberFormat="1" applyFont="1" applyFill="1" applyBorder="1" applyAlignment="1">
      <alignment horizontal="right" vertical="center"/>
    </xf>
    <xf numFmtId="38" fontId="57" fillId="0" borderId="15" xfId="81" applyFont="1" applyFill="1" applyBorder="1" applyAlignment="1">
      <alignment horizontal="right" vertical="center"/>
    </xf>
    <xf numFmtId="38" fontId="57" fillId="0" borderId="12" xfId="81" applyFont="1" applyFill="1" applyBorder="1" applyAlignment="1">
      <alignment horizontal="right" vertical="center"/>
    </xf>
    <xf numFmtId="176" fontId="57" fillId="0" borderId="15" xfId="81" applyNumberFormat="1" applyFont="1" applyFill="1" applyBorder="1" applyAlignment="1">
      <alignment horizontal="right"/>
    </xf>
    <xf numFmtId="176" fontId="57" fillId="0" borderId="15" xfId="51" applyNumberFormat="1" applyFont="1" applyFill="1" applyBorder="1" applyAlignment="1" applyProtection="1">
      <alignment horizontal="right" vertical="center"/>
      <protection/>
    </xf>
    <xf numFmtId="176" fontId="57" fillId="0" borderId="12" xfId="51" applyNumberFormat="1" applyFont="1" applyFill="1" applyBorder="1" applyAlignment="1" applyProtection="1">
      <alignment horizontal="right" vertical="center"/>
      <protection/>
    </xf>
    <xf numFmtId="176" fontId="57" fillId="0" borderId="15" xfId="81" applyNumberFormat="1" applyFont="1" applyFill="1" applyBorder="1" applyAlignment="1">
      <alignment horizontal="right" vertical="center" wrapText="1"/>
    </xf>
    <xf numFmtId="176" fontId="57" fillId="0" borderId="15" xfId="82" applyNumberFormat="1" applyFont="1" applyFill="1" applyBorder="1" applyAlignment="1">
      <alignment horizontal="right" vertical="center"/>
    </xf>
    <xf numFmtId="176" fontId="57" fillId="0" borderId="12" xfId="82" applyNumberFormat="1" applyFont="1" applyFill="1" applyBorder="1" applyAlignment="1">
      <alignment horizontal="right" vertical="center"/>
    </xf>
    <xf numFmtId="38" fontId="57" fillId="0" borderId="15" xfId="81" applyFont="1" applyFill="1" applyBorder="1" applyAlignment="1">
      <alignment horizontal="right"/>
    </xf>
    <xf numFmtId="38" fontId="57" fillId="0" borderId="12" xfId="81" applyFont="1" applyFill="1" applyBorder="1" applyAlignment="1">
      <alignment horizontal="right"/>
    </xf>
    <xf numFmtId="0" fontId="57" fillId="0" borderId="15" xfId="0" applyFont="1" applyFill="1" applyBorder="1" applyAlignment="1">
      <alignment horizontal="right"/>
    </xf>
    <xf numFmtId="176" fontId="57" fillId="0" borderId="19" xfId="81" applyNumberFormat="1" applyFont="1" applyFill="1" applyBorder="1" applyAlignment="1">
      <alignment horizontal="right" vertical="center"/>
    </xf>
    <xf numFmtId="176" fontId="57" fillId="0" borderId="11" xfId="81" applyNumberFormat="1" applyFont="1" applyFill="1" applyBorder="1" applyAlignment="1">
      <alignment horizontal="right" vertical="center"/>
    </xf>
    <xf numFmtId="0" fontId="57" fillId="0" borderId="20" xfId="0" applyFont="1" applyFill="1" applyBorder="1" applyAlignment="1">
      <alignment horizontal="center"/>
    </xf>
    <xf numFmtId="0" fontId="56" fillId="0" borderId="21" xfId="0" applyFont="1" applyFill="1" applyBorder="1" applyAlignment="1">
      <alignment horizontal="left" vertical="top" wrapText="1"/>
    </xf>
    <xf numFmtId="182" fontId="57" fillId="0" borderId="12" xfId="70" applyNumberFormat="1" applyFont="1" applyFill="1" applyBorder="1" applyAlignment="1">
      <alignment horizontal="right" vertical="center"/>
    </xf>
    <xf numFmtId="176" fontId="57" fillId="0" borderId="22" xfId="81" applyNumberFormat="1" applyFont="1" applyFill="1" applyBorder="1" applyAlignment="1">
      <alignment horizontal="right" vertical="center"/>
    </xf>
    <xf numFmtId="182" fontId="57" fillId="0" borderId="22" xfId="70" applyNumberFormat="1" applyFont="1" applyFill="1" applyBorder="1" applyAlignment="1">
      <alignment horizontal="right" vertical="center"/>
    </xf>
    <xf numFmtId="0" fontId="57" fillId="0" borderId="22" xfId="0" applyFont="1" applyFill="1" applyBorder="1" applyAlignment="1">
      <alignment horizontal="center"/>
    </xf>
    <xf numFmtId="0" fontId="57" fillId="0" borderId="22" xfId="0" applyNumberFormat="1" applyFont="1" applyFill="1" applyBorder="1" applyAlignment="1">
      <alignment horizontal="center"/>
    </xf>
    <xf numFmtId="0" fontId="57" fillId="0" borderId="23" xfId="0" applyFont="1" applyFill="1" applyBorder="1" applyAlignment="1">
      <alignment horizontal="center"/>
    </xf>
    <xf numFmtId="0" fontId="58" fillId="0" borderId="13" xfId="0" applyFont="1" applyFill="1" applyBorder="1" applyAlignment="1">
      <alignment horizontal="center" shrinkToFit="1"/>
    </xf>
    <xf numFmtId="176" fontId="58" fillId="0" borderId="15" xfId="81" applyNumberFormat="1" applyFont="1" applyFill="1" applyBorder="1" applyAlignment="1">
      <alignment horizontal="right" vertical="center"/>
    </xf>
    <xf numFmtId="182" fontId="58" fillId="0" borderId="22" xfId="70" applyNumberFormat="1" applyFont="1" applyFill="1" applyBorder="1" applyAlignment="1">
      <alignment horizontal="right" vertical="center"/>
    </xf>
    <xf numFmtId="176" fontId="58" fillId="0" borderId="12" xfId="81" applyNumberFormat="1" applyFont="1" applyFill="1" applyBorder="1" applyAlignment="1">
      <alignment horizontal="right" vertical="center"/>
    </xf>
    <xf numFmtId="182" fontId="58" fillId="0" borderId="12" xfId="70" applyNumberFormat="1" applyFont="1" applyFill="1" applyBorder="1" applyAlignment="1">
      <alignment horizontal="right" vertical="center"/>
    </xf>
    <xf numFmtId="0" fontId="58" fillId="0" borderId="12" xfId="0" applyFont="1" applyFill="1" applyBorder="1" applyAlignment="1">
      <alignment horizontal="center" vertical="center"/>
    </xf>
    <xf numFmtId="0" fontId="58" fillId="0" borderId="12" xfId="0" applyNumberFormat="1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 shrinkToFit="1"/>
    </xf>
    <xf numFmtId="0" fontId="59" fillId="0" borderId="13" xfId="0" applyFont="1" applyFill="1" applyBorder="1" applyAlignment="1" applyProtection="1">
      <alignment horizontal="center" vertical="center" shrinkToFit="1"/>
      <protection locked="0"/>
    </xf>
    <xf numFmtId="176" fontId="59" fillId="0" borderId="15" xfId="81" applyNumberFormat="1" applyFont="1" applyFill="1" applyBorder="1" applyAlignment="1">
      <alignment horizontal="right" vertical="center"/>
    </xf>
    <xf numFmtId="182" fontId="59" fillId="0" borderId="22" xfId="70" applyNumberFormat="1" applyFont="1" applyFill="1" applyBorder="1" applyAlignment="1">
      <alignment horizontal="right" vertical="center"/>
    </xf>
    <xf numFmtId="176" fontId="59" fillId="0" borderId="12" xfId="81" applyNumberFormat="1" applyFont="1" applyFill="1" applyBorder="1" applyAlignment="1">
      <alignment horizontal="right" vertical="center"/>
    </xf>
    <xf numFmtId="182" fontId="59" fillId="0" borderId="12" xfId="70" applyNumberFormat="1" applyFont="1" applyFill="1" applyBorder="1" applyAlignment="1">
      <alignment horizontal="right" vertical="center"/>
    </xf>
    <xf numFmtId="0" fontId="59" fillId="0" borderId="13" xfId="0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 vertical="center"/>
    </xf>
    <xf numFmtId="0" fontId="57" fillId="0" borderId="20" xfId="0" applyNumberFormat="1" applyFont="1" applyFill="1" applyBorder="1" applyAlignment="1">
      <alignment horizontal="center"/>
    </xf>
    <xf numFmtId="0" fontId="58" fillId="0" borderId="14" xfId="0" applyFont="1" applyFill="1" applyBorder="1" applyAlignment="1">
      <alignment horizontal="center"/>
    </xf>
    <xf numFmtId="176" fontId="58" fillId="0" borderId="18" xfId="81" applyNumberFormat="1" applyFont="1" applyFill="1" applyBorder="1" applyAlignment="1">
      <alignment horizontal="right" vertical="center"/>
    </xf>
    <xf numFmtId="0" fontId="59" fillId="0" borderId="14" xfId="0" applyFont="1" applyFill="1" applyBorder="1" applyAlignment="1">
      <alignment horizontal="center"/>
    </xf>
    <xf numFmtId="176" fontId="59" fillId="0" borderId="18" xfId="81" applyNumberFormat="1" applyFont="1" applyFill="1" applyBorder="1" applyAlignment="1">
      <alignment horizontal="right" vertical="center"/>
    </xf>
    <xf numFmtId="0" fontId="58" fillId="0" borderId="13" xfId="0" applyFont="1" applyFill="1" applyBorder="1" applyAlignment="1">
      <alignment horizontal="center"/>
    </xf>
    <xf numFmtId="38" fontId="58" fillId="0" borderId="15" xfId="81" applyFont="1" applyFill="1" applyBorder="1" applyAlignment="1">
      <alignment horizontal="right" vertical="center"/>
    </xf>
    <xf numFmtId="0" fontId="58" fillId="0" borderId="13" xfId="0" applyFont="1" applyFill="1" applyBorder="1" applyAlignment="1">
      <alignment horizontal="center" vertical="center"/>
    </xf>
    <xf numFmtId="0" fontId="57" fillId="45" borderId="0" xfId="0" applyFont="1" applyFill="1" applyAlignment="1">
      <alignment horizontal="center"/>
    </xf>
    <xf numFmtId="0" fontId="57" fillId="45" borderId="0" xfId="0" applyFont="1" applyFill="1" applyAlignment="1">
      <alignment/>
    </xf>
    <xf numFmtId="0" fontId="60" fillId="45" borderId="0" xfId="0" applyFont="1" applyFill="1" applyAlignment="1">
      <alignment horizontal="left"/>
    </xf>
    <xf numFmtId="0" fontId="60" fillId="45" borderId="0" xfId="0" applyFont="1" applyFill="1" applyAlignment="1">
      <alignment/>
    </xf>
    <xf numFmtId="0" fontId="56" fillId="45" borderId="0" xfId="0" applyFont="1" applyFill="1" applyAlignment="1">
      <alignment/>
    </xf>
    <xf numFmtId="0" fontId="58" fillId="0" borderId="15" xfId="0" applyFont="1" applyFill="1" applyBorder="1" applyAlignment="1">
      <alignment horizontal="right" vertical="center"/>
    </xf>
    <xf numFmtId="0" fontId="56" fillId="0" borderId="11" xfId="0" applyFont="1" applyFill="1" applyBorder="1" applyAlignment="1">
      <alignment horizontal="center"/>
    </xf>
    <xf numFmtId="0" fontId="58" fillId="0" borderId="16" xfId="0" applyFont="1" applyFill="1" applyBorder="1" applyAlignment="1">
      <alignment horizontal="center" vertical="center"/>
    </xf>
    <xf numFmtId="176" fontId="58" fillId="0" borderId="19" xfId="81" applyNumberFormat="1" applyFont="1" applyFill="1" applyBorder="1" applyAlignment="1">
      <alignment horizontal="right" vertical="center"/>
    </xf>
    <xf numFmtId="3" fontId="61" fillId="0" borderId="18" xfId="0" applyNumberFormat="1" applyFont="1" applyBorder="1" applyAlignment="1">
      <alignment horizontal="right" vertical="center"/>
    </xf>
    <xf numFmtId="3" fontId="61" fillId="0" borderId="15" xfId="0" applyNumberFormat="1" applyFont="1" applyBorder="1" applyAlignment="1">
      <alignment horizontal="right" vertical="center"/>
    </xf>
    <xf numFmtId="0" fontId="8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6" xfId="0" applyFont="1" applyBorder="1" applyAlignment="1">
      <alignment vertical="center"/>
    </xf>
    <xf numFmtId="3" fontId="61" fillId="0" borderId="27" xfId="0" applyNumberFormat="1" applyFont="1" applyBorder="1" applyAlignment="1">
      <alignment horizontal="right" vertical="center"/>
    </xf>
    <xf numFmtId="0" fontId="9" fillId="0" borderId="28" xfId="0" applyFont="1" applyBorder="1" applyAlignment="1">
      <alignment vertical="center"/>
    </xf>
    <xf numFmtId="3" fontId="58" fillId="0" borderId="29" xfId="0" applyNumberFormat="1" applyFont="1" applyBorder="1" applyAlignment="1">
      <alignment vertical="center"/>
    </xf>
    <xf numFmtId="3" fontId="58" fillId="0" borderId="30" xfId="0" applyNumberFormat="1" applyFont="1" applyBorder="1" applyAlignment="1">
      <alignment vertical="center"/>
    </xf>
    <xf numFmtId="182" fontId="9" fillId="0" borderId="30" xfId="70" applyNumberFormat="1" applyFont="1" applyBorder="1" applyAlignment="1">
      <alignment/>
    </xf>
    <xf numFmtId="38" fontId="0" fillId="0" borderId="20" xfId="81" applyFont="1" applyBorder="1" applyAlignment="1">
      <alignment/>
    </xf>
    <xf numFmtId="38" fontId="0" fillId="0" borderId="31" xfId="81" applyFont="1" applyBorder="1" applyAlignment="1">
      <alignment/>
    </xf>
    <xf numFmtId="38" fontId="0" fillId="0" borderId="32" xfId="81" applyFont="1" applyBorder="1" applyAlignment="1">
      <alignment/>
    </xf>
    <xf numFmtId="3" fontId="58" fillId="0" borderId="33" xfId="0" applyNumberFormat="1" applyFont="1" applyBorder="1" applyAlignment="1">
      <alignment vertical="center"/>
    </xf>
    <xf numFmtId="38" fontId="0" fillId="0" borderId="18" xfId="81" applyFont="1" applyBorder="1" applyAlignment="1">
      <alignment/>
    </xf>
    <xf numFmtId="38" fontId="0" fillId="0" borderId="15" xfId="81" applyFont="1" applyBorder="1" applyAlignment="1">
      <alignment/>
    </xf>
    <xf numFmtId="38" fontId="0" fillId="0" borderId="27" xfId="81" applyFont="1" applyBorder="1" applyAlignment="1">
      <alignment/>
    </xf>
    <xf numFmtId="182" fontId="0" fillId="0" borderId="24" xfId="70" applyNumberFormat="1" applyFont="1" applyBorder="1" applyAlignment="1">
      <alignment/>
    </xf>
    <xf numFmtId="182" fontId="0" fillId="0" borderId="25" xfId="70" applyNumberFormat="1" applyFont="1" applyBorder="1" applyAlignment="1">
      <alignment/>
    </xf>
    <xf numFmtId="182" fontId="0" fillId="0" borderId="26" xfId="70" applyNumberFormat="1" applyFont="1" applyBorder="1" applyAlignment="1">
      <alignment/>
    </xf>
    <xf numFmtId="182" fontId="9" fillId="0" borderId="28" xfId="70" applyNumberFormat="1" applyFont="1" applyBorder="1" applyAlignment="1">
      <alignment/>
    </xf>
    <xf numFmtId="182" fontId="0" fillId="0" borderId="34" xfId="70" applyNumberFormat="1" applyFont="1" applyBorder="1" applyAlignment="1">
      <alignment/>
    </xf>
    <xf numFmtId="38" fontId="0" fillId="0" borderId="35" xfId="81" applyFont="1" applyBorder="1" applyAlignment="1">
      <alignment/>
    </xf>
    <xf numFmtId="38" fontId="0" fillId="0" borderId="36" xfId="81" applyFont="1" applyBorder="1" applyAlignment="1">
      <alignment/>
    </xf>
    <xf numFmtId="38" fontId="0" fillId="0" borderId="37" xfId="81" applyFont="1" applyBorder="1" applyAlignment="1">
      <alignment/>
    </xf>
    <xf numFmtId="0" fontId="8" fillId="0" borderId="38" xfId="0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/>
    </xf>
    <xf numFmtId="0" fontId="56" fillId="0" borderId="42" xfId="0" applyFont="1" applyFill="1" applyBorder="1" applyAlignment="1">
      <alignment horizontal="center" vertical="center" wrapText="1"/>
    </xf>
    <xf numFmtId="0" fontId="56" fillId="0" borderId="43" xfId="0" applyFont="1" applyFill="1" applyBorder="1" applyAlignment="1">
      <alignment horizontal="center" vertical="center" wrapText="1"/>
    </xf>
    <xf numFmtId="0" fontId="56" fillId="0" borderId="44" xfId="0" applyFont="1" applyFill="1" applyBorder="1" applyAlignment="1">
      <alignment horizontal="center" vertical="center" wrapText="1"/>
    </xf>
    <xf numFmtId="0" fontId="56" fillId="0" borderId="45" xfId="0" applyFont="1" applyFill="1" applyBorder="1" applyAlignment="1">
      <alignment horizontal="center" vertical="center" wrapText="1"/>
    </xf>
    <xf numFmtId="0" fontId="56" fillId="0" borderId="46" xfId="0" applyFont="1" applyFill="1" applyBorder="1" applyAlignment="1">
      <alignment horizontal="center" vertical="center" wrapText="1"/>
    </xf>
    <xf numFmtId="0" fontId="56" fillId="0" borderId="47" xfId="0" applyFont="1" applyFill="1" applyBorder="1" applyAlignment="1">
      <alignment horizontal="center" vertical="center" wrapText="1"/>
    </xf>
    <xf numFmtId="0" fontId="56" fillId="0" borderId="48" xfId="0" applyFont="1" applyFill="1" applyBorder="1" applyAlignment="1">
      <alignment horizontal="center" vertical="center" wrapText="1"/>
    </xf>
    <xf numFmtId="0" fontId="56" fillId="0" borderId="49" xfId="0" applyFont="1" applyFill="1" applyBorder="1" applyAlignment="1">
      <alignment horizontal="center" vertical="center" wrapText="1"/>
    </xf>
    <xf numFmtId="0" fontId="56" fillId="0" borderId="50" xfId="0" applyFont="1" applyFill="1" applyBorder="1" applyAlignment="1">
      <alignment horizontal="center" vertical="center" wrapText="1"/>
    </xf>
    <xf numFmtId="0" fontId="57" fillId="0" borderId="51" xfId="0" applyFont="1" applyFill="1" applyBorder="1" applyAlignment="1">
      <alignment horizontal="center" vertical="center"/>
    </xf>
    <xf numFmtId="0" fontId="57" fillId="0" borderId="52" xfId="0" applyFont="1" applyFill="1" applyBorder="1" applyAlignment="1">
      <alignment horizontal="center" vertical="center"/>
    </xf>
    <xf numFmtId="0" fontId="57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56" fillId="0" borderId="57" xfId="0" applyFont="1" applyFill="1" applyBorder="1" applyAlignment="1">
      <alignment horizontal="center" vertical="center" wrapText="1"/>
    </xf>
    <xf numFmtId="0" fontId="56" fillId="0" borderId="58" xfId="0" applyFont="1" applyFill="1" applyBorder="1" applyAlignment="1">
      <alignment horizontal="center" vertical="center" wrapText="1"/>
    </xf>
    <xf numFmtId="0" fontId="56" fillId="0" borderId="59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57" fillId="0" borderId="58" xfId="0" applyFont="1" applyFill="1" applyBorder="1" applyAlignment="1">
      <alignment horizontal="center" vertical="center" wrapText="1"/>
    </xf>
    <xf numFmtId="0" fontId="57" fillId="0" borderId="59" xfId="0" applyFont="1" applyFill="1" applyBorder="1" applyAlignment="1">
      <alignment horizontal="center" vertical="center" wrapText="1"/>
    </xf>
    <xf numFmtId="0" fontId="57" fillId="0" borderId="57" xfId="0" applyFont="1" applyFill="1" applyBorder="1" applyAlignment="1">
      <alignment horizontal="center" vertical="center" wrapText="1"/>
    </xf>
    <xf numFmtId="0" fontId="56" fillId="0" borderId="6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61" xfId="0" applyFont="1" applyFill="1" applyBorder="1" applyAlignment="1">
      <alignment horizontal="center" vertical="center" wrapText="1"/>
    </xf>
    <xf numFmtId="0" fontId="56" fillId="0" borderId="62" xfId="0" applyFont="1" applyFill="1" applyBorder="1" applyAlignment="1">
      <alignment horizontal="center" vertical="center" wrapText="1"/>
    </xf>
    <xf numFmtId="0" fontId="56" fillId="0" borderId="63" xfId="0" applyFont="1" applyFill="1" applyBorder="1" applyAlignment="1">
      <alignment horizontal="center" vertical="center" wrapText="1"/>
    </xf>
    <xf numFmtId="0" fontId="56" fillId="0" borderId="64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57" fillId="0" borderId="65" xfId="0" applyFont="1" applyFill="1" applyBorder="1" applyAlignment="1">
      <alignment horizontal="center" vertical="center"/>
    </xf>
    <xf numFmtId="0" fontId="57" fillId="0" borderId="66" xfId="0" applyFont="1" applyFill="1" applyBorder="1" applyAlignment="1">
      <alignment horizontal="center" vertical="center"/>
    </xf>
    <xf numFmtId="0" fontId="57" fillId="0" borderId="67" xfId="0" applyFont="1" applyFill="1" applyBorder="1" applyAlignment="1">
      <alignment horizontal="center" vertical="center"/>
    </xf>
    <xf numFmtId="0" fontId="57" fillId="0" borderId="48" xfId="0" applyFont="1" applyFill="1" applyBorder="1" applyAlignment="1">
      <alignment horizontal="center" vertical="center" wrapText="1"/>
    </xf>
    <xf numFmtId="0" fontId="57" fillId="0" borderId="49" xfId="0" applyFont="1" applyFill="1" applyBorder="1" applyAlignment="1">
      <alignment horizontal="center" vertical="center" wrapText="1"/>
    </xf>
    <xf numFmtId="0" fontId="57" fillId="0" borderId="50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57" fillId="0" borderId="63" xfId="0" applyFont="1" applyFill="1" applyBorder="1" applyAlignment="1">
      <alignment horizontal="center" vertical="center" wrapText="1"/>
    </xf>
    <xf numFmtId="0" fontId="57" fillId="0" borderId="64" xfId="0" applyFont="1" applyFill="1" applyBorder="1" applyAlignment="1">
      <alignment horizontal="center" vertical="center" wrapText="1"/>
    </xf>
    <xf numFmtId="0" fontId="56" fillId="0" borderId="65" xfId="0" applyFont="1" applyFill="1" applyBorder="1" applyAlignment="1">
      <alignment horizontal="center" vertical="center" wrapText="1"/>
    </xf>
    <xf numFmtId="0" fontId="56" fillId="0" borderId="66" xfId="0" applyFont="1" applyFill="1" applyBorder="1" applyAlignment="1">
      <alignment horizontal="center" vertical="center" wrapText="1"/>
    </xf>
    <xf numFmtId="0" fontId="56" fillId="0" borderId="67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57" fillId="0" borderId="6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61" xfId="0" applyFont="1" applyFill="1" applyBorder="1" applyAlignment="1">
      <alignment horizontal="center" vertical="center"/>
    </xf>
    <xf numFmtId="3" fontId="61" fillId="0" borderId="35" xfId="0" applyNumberFormat="1" applyFont="1" applyBorder="1" applyAlignment="1">
      <alignment horizontal="right" vertical="center"/>
    </xf>
    <xf numFmtId="3" fontId="61" fillId="0" borderId="36" xfId="0" applyNumberFormat="1" applyFont="1" applyBorder="1" applyAlignment="1">
      <alignment horizontal="right" vertical="center"/>
    </xf>
    <xf numFmtId="3" fontId="61" fillId="0" borderId="37" xfId="0" applyNumberFormat="1" applyFont="1" applyBorder="1" applyAlignment="1">
      <alignment horizontal="right" vertical="center"/>
    </xf>
    <xf numFmtId="3" fontId="58" fillId="0" borderId="71" xfId="0" applyNumberFormat="1" applyFont="1" applyBorder="1" applyAlignment="1">
      <alignment vertical="center"/>
    </xf>
    <xf numFmtId="0" fontId="57" fillId="0" borderId="62" xfId="0" applyFont="1" applyFill="1" applyBorder="1" applyAlignment="1">
      <alignment horizontal="center" vertical="center" wrapText="1"/>
    </xf>
    <xf numFmtId="38" fontId="0" fillId="0" borderId="24" xfId="81" applyFont="1" applyBorder="1" applyAlignment="1">
      <alignment/>
    </xf>
    <xf numFmtId="38" fontId="0" fillId="0" borderId="25" xfId="81" applyFont="1" applyBorder="1" applyAlignment="1">
      <alignment/>
    </xf>
    <xf numFmtId="38" fontId="0" fillId="0" borderId="26" xfId="81" applyFont="1" applyBorder="1" applyAlignment="1">
      <alignment/>
    </xf>
    <xf numFmtId="3" fontId="58" fillId="0" borderId="28" xfId="0" applyNumberFormat="1" applyFont="1" applyBorder="1" applyAlignment="1">
      <alignment vertical="center"/>
    </xf>
    <xf numFmtId="38" fontId="0" fillId="0" borderId="34" xfId="81" applyFont="1" applyBorder="1" applyAlignment="1">
      <alignment/>
    </xf>
  </cellXfs>
  <cellStyles count="8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Excel Built-in Comma [0]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Hyperlink" xfId="71"/>
    <cellStyle name="メモ" xfId="72"/>
    <cellStyle name="メモ 2" xfId="73"/>
    <cellStyle name="リンク セル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2" xfId="84"/>
    <cellStyle name="見出し 2 2" xfId="85"/>
    <cellStyle name="見出し 3" xfId="86"/>
    <cellStyle name="見出し 4" xfId="87"/>
    <cellStyle name="集計" xfId="88"/>
    <cellStyle name="集計 2" xfId="89"/>
    <cellStyle name="出力" xfId="90"/>
    <cellStyle name="出力 2" xfId="91"/>
    <cellStyle name="説明文" xfId="92"/>
    <cellStyle name="Currency [0]" xfId="93"/>
    <cellStyle name="Currency" xfId="94"/>
    <cellStyle name="入力" xfId="95"/>
    <cellStyle name="入力 2" xfId="96"/>
    <cellStyle name="標準 2" xfId="97"/>
    <cellStyle name="Followed Hyperlink" xfId="98"/>
    <cellStyle name="良い" xfId="99"/>
    <cellStyle name="良い 2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69"/>
  <sheetViews>
    <sheetView view="pageBreakPreview" zoomScale="70" zoomScaleNormal="70" zoomScaleSheetLayoutView="70" workbookViewId="0" topLeftCell="A1">
      <pane xSplit="3" ySplit="6" topLeftCell="D7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:K3"/>
    </sheetView>
  </sheetViews>
  <sheetFormatPr defaultColWidth="9.00390625" defaultRowHeight="13.5"/>
  <cols>
    <col min="1" max="1" width="7.75390625" style="9" customWidth="1"/>
    <col min="2" max="2" width="6.125" style="9" customWidth="1"/>
    <col min="3" max="3" width="19.875" style="9" customWidth="1"/>
    <col min="4" max="6" width="13.00390625" style="16" customWidth="1"/>
    <col min="7" max="7" width="18.125" style="16" customWidth="1"/>
    <col min="8" max="8" width="10.625" style="16" customWidth="1"/>
    <col min="9" max="9" width="13.00390625" style="16" customWidth="1"/>
    <col min="10" max="10" width="16.00390625" style="16" customWidth="1"/>
    <col min="11" max="11" width="12.875" style="16" customWidth="1"/>
    <col min="12" max="16384" width="9.00390625" style="1" customWidth="1"/>
  </cols>
  <sheetData>
    <row r="1" spans="1:11" ht="16.5">
      <c r="A1" s="66"/>
      <c r="B1" s="66"/>
      <c r="C1" s="66"/>
      <c r="D1" s="67"/>
      <c r="E1" s="67"/>
      <c r="F1" s="67"/>
      <c r="G1" s="67"/>
      <c r="H1" s="67"/>
      <c r="I1" s="67"/>
      <c r="J1" s="67"/>
      <c r="K1" s="67"/>
    </row>
    <row r="2" spans="1:11" ht="28.5" customHeight="1">
      <c r="A2" s="68"/>
      <c r="B2" s="68"/>
      <c r="C2" s="69" t="s">
        <v>1765</v>
      </c>
      <c r="D2" s="69"/>
      <c r="E2" s="69"/>
      <c r="F2" s="69"/>
      <c r="G2" s="69"/>
      <c r="H2" s="69"/>
      <c r="I2" s="69"/>
      <c r="J2" s="69"/>
      <c r="K2" s="69"/>
    </row>
    <row r="3" spans="1:11" ht="17.25" thickBot="1">
      <c r="A3" s="66"/>
      <c r="B3" s="66"/>
      <c r="C3" s="66"/>
      <c r="D3" s="70" t="s">
        <v>1764</v>
      </c>
      <c r="E3" s="67"/>
      <c r="F3" s="67"/>
      <c r="G3" s="67"/>
      <c r="H3" s="67"/>
      <c r="I3" s="67"/>
      <c r="J3" s="67"/>
      <c r="K3" s="67"/>
    </row>
    <row r="4" spans="1:11" ht="19.5" customHeight="1">
      <c r="A4" s="112" t="s">
        <v>42</v>
      </c>
      <c r="B4" s="115"/>
      <c r="C4" s="121" t="s">
        <v>41</v>
      </c>
      <c r="D4" s="118" t="s">
        <v>39</v>
      </c>
      <c r="E4" s="130" t="s">
        <v>40</v>
      </c>
      <c r="F4" s="127" t="s">
        <v>1763</v>
      </c>
      <c r="G4" s="124" t="s">
        <v>1759</v>
      </c>
      <c r="H4" s="124" t="s">
        <v>1760</v>
      </c>
      <c r="I4" s="124" t="s">
        <v>1762</v>
      </c>
      <c r="J4" s="124" t="s">
        <v>1761</v>
      </c>
      <c r="K4" s="109" t="s">
        <v>1767</v>
      </c>
    </row>
    <row r="5" spans="1:11" ht="20.25" customHeight="1">
      <c r="A5" s="113"/>
      <c r="B5" s="116"/>
      <c r="C5" s="122"/>
      <c r="D5" s="119"/>
      <c r="E5" s="128"/>
      <c r="F5" s="128"/>
      <c r="G5" s="125"/>
      <c r="H5" s="125"/>
      <c r="I5" s="125"/>
      <c r="J5" s="125"/>
      <c r="K5" s="110"/>
    </row>
    <row r="6" spans="1:11" ht="19.5" customHeight="1" thickBot="1">
      <c r="A6" s="114"/>
      <c r="B6" s="117"/>
      <c r="C6" s="123"/>
      <c r="D6" s="120"/>
      <c r="E6" s="129"/>
      <c r="F6" s="129"/>
      <c r="G6" s="126"/>
      <c r="H6" s="126"/>
      <c r="I6" s="126"/>
      <c r="J6" s="126"/>
      <c r="K6" s="111"/>
    </row>
    <row r="7" spans="1:11" ht="19.5" customHeight="1">
      <c r="A7" s="40" t="s">
        <v>43</v>
      </c>
      <c r="B7" s="41">
        <v>1</v>
      </c>
      <c r="C7" s="42" t="s">
        <v>184</v>
      </c>
      <c r="D7" s="21">
        <v>288714</v>
      </c>
      <c r="E7" s="38">
        <v>37876</v>
      </c>
      <c r="F7" s="39">
        <f>E7/D7</f>
        <v>0.1311886503598717</v>
      </c>
      <c r="G7" s="38">
        <v>3248359097</v>
      </c>
      <c r="H7" s="38">
        <v>1182</v>
      </c>
      <c r="I7" s="39">
        <f>H7/E7</f>
        <v>0.031207096842327597</v>
      </c>
      <c r="J7" s="38">
        <v>278007700</v>
      </c>
      <c r="K7" s="39">
        <f>J7/G7</f>
        <v>0.08558404157248259</v>
      </c>
    </row>
    <row r="8" spans="1:11" ht="19.5" customHeight="1">
      <c r="A8" s="3" t="s">
        <v>43</v>
      </c>
      <c r="B8" s="7">
        <v>2</v>
      </c>
      <c r="C8" s="4" t="s">
        <v>185</v>
      </c>
      <c r="D8" s="11">
        <v>43834</v>
      </c>
      <c r="E8" s="10">
        <v>7437</v>
      </c>
      <c r="F8" s="39">
        <f aca="true" t="shared" si="0" ref="F8:F71">E8/D8</f>
        <v>0.16966281881644385</v>
      </c>
      <c r="G8" s="10">
        <v>749994776</v>
      </c>
      <c r="H8" s="10">
        <v>1035</v>
      </c>
      <c r="I8" s="37">
        <f aca="true" t="shared" si="1" ref="I8:I71">H8/E8</f>
        <v>0.13916901976603469</v>
      </c>
      <c r="J8" s="10">
        <v>529091684</v>
      </c>
      <c r="K8" s="37">
        <f aca="true" t="shared" si="2" ref="K8:K71">J8/G8</f>
        <v>0.70546049243415</v>
      </c>
    </row>
    <row r="9" spans="1:11" ht="19.5" customHeight="1">
      <c r="A9" s="3" t="s">
        <v>43</v>
      </c>
      <c r="B9" s="7">
        <v>3</v>
      </c>
      <c r="C9" s="4" t="s">
        <v>186</v>
      </c>
      <c r="D9" s="11">
        <v>19711</v>
      </c>
      <c r="E9" s="10">
        <v>1480</v>
      </c>
      <c r="F9" s="39">
        <f t="shared" si="0"/>
        <v>0.07508497793110445</v>
      </c>
      <c r="G9" s="10">
        <v>118018354</v>
      </c>
      <c r="H9" s="10">
        <v>25</v>
      </c>
      <c r="I9" s="37">
        <f t="shared" si="1"/>
        <v>0.016891891891891893</v>
      </c>
      <c r="J9" s="10">
        <v>2410117</v>
      </c>
      <c r="K9" s="37">
        <f t="shared" si="2"/>
        <v>0.020421543923583276</v>
      </c>
    </row>
    <row r="10" spans="1:11" ht="19.5" customHeight="1">
      <c r="A10" s="3" t="s">
        <v>43</v>
      </c>
      <c r="B10" s="7">
        <v>4</v>
      </c>
      <c r="C10" s="4" t="s">
        <v>187</v>
      </c>
      <c r="D10" s="11">
        <v>53013</v>
      </c>
      <c r="E10" s="10">
        <v>8273</v>
      </c>
      <c r="F10" s="39">
        <f t="shared" si="0"/>
        <v>0.15605606172071002</v>
      </c>
      <c r="G10" s="10">
        <v>781599874</v>
      </c>
      <c r="H10" s="10">
        <v>1394</v>
      </c>
      <c r="I10" s="37">
        <f t="shared" si="1"/>
        <v>0.168499939562432</v>
      </c>
      <c r="J10" s="10">
        <v>351044651</v>
      </c>
      <c r="K10" s="37">
        <f t="shared" si="2"/>
        <v>0.4491360127829294</v>
      </c>
    </row>
    <row r="11" spans="1:11" ht="19.5" customHeight="1">
      <c r="A11" s="3" t="s">
        <v>43</v>
      </c>
      <c r="B11" s="41">
        <v>5</v>
      </c>
      <c r="C11" s="4" t="s">
        <v>188</v>
      </c>
      <c r="D11" s="11">
        <v>13407</v>
      </c>
      <c r="E11" s="10">
        <v>1188</v>
      </c>
      <c r="F11" s="39">
        <f t="shared" si="0"/>
        <v>0.08861042738867755</v>
      </c>
      <c r="G11" s="10">
        <v>90037368</v>
      </c>
      <c r="H11" s="10">
        <v>68</v>
      </c>
      <c r="I11" s="37">
        <f t="shared" si="1"/>
        <v>0.05723905723905724</v>
      </c>
      <c r="J11" s="10">
        <v>14759161</v>
      </c>
      <c r="K11" s="37">
        <f t="shared" si="2"/>
        <v>0.1639226171071549</v>
      </c>
    </row>
    <row r="12" spans="1:11" ht="19.5" customHeight="1">
      <c r="A12" s="3" t="s">
        <v>43</v>
      </c>
      <c r="B12" s="7">
        <v>6</v>
      </c>
      <c r="C12" s="4" t="s">
        <v>189</v>
      </c>
      <c r="D12" s="11">
        <v>27557</v>
      </c>
      <c r="E12" s="10">
        <v>6163</v>
      </c>
      <c r="F12" s="39">
        <f t="shared" si="0"/>
        <v>0.22364553470987408</v>
      </c>
      <c r="G12" s="10">
        <v>513592081</v>
      </c>
      <c r="H12" s="10">
        <v>1718</v>
      </c>
      <c r="I12" s="37">
        <f t="shared" si="1"/>
        <v>0.2787603439883174</v>
      </c>
      <c r="J12" s="10">
        <v>489597293</v>
      </c>
      <c r="K12" s="37">
        <f t="shared" si="2"/>
        <v>0.9532804556618544</v>
      </c>
    </row>
    <row r="13" spans="1:11" ht="19.5" customHeight="1">
      <c r="A13" s="3" t="s">
        <v>43</v>
      </c>
      <c r="B13" s="7">
        <v>7</v>
      </c>
      <c r="C13" s="4" t="s">
        <v>190</v>
      </c>
      <c r="D13" s="11">
        <v>25098</v>
      </c>
      <c r="E13" s="10">
        <v>4594</v>
      </c>
      <c r="F13" s="39">
        <f t="shared" si="0"/>
        <v>0.18304247350386485</v>
      </c>
      <c r="G13" s="10">
        <v>451407668</v>
      </c>
      <c r="H13" s="10">
        <v>486</v>
      </c>
      <c r="I13" s="37">
        <f t="shared" si="1"/>
        <v>0.10579016107966914</v>
      </c>
      <c r="J13" s="10">
        <v>119977804</v>
      </c>
      <c r="K13" s="37">
        <f t="shared" si="2"/>
        <v>0.26578592368971454</v>
      </c>
    </row>
    <row r="14" spans="1:11" ht="19.5" customHeight="1">
      <c r="A14" s="3" t="s">
        <v>43</v>
      </c>
      <c r="B14" s="7">
        <v>8</v>
      </c>
      <c r="C14" s="4" t="s">
        <v>191</v>
      </c>
      <c r="D14" s="11">
        <v>19225</v>
      </c>
      <c r="E14" s="10">
        <v>2013</v>
      </c>
      <c r="F14" s="39">
        <f t="shared" si="0"/>
        <v>0.1047074122236671</v>
      </c>
      <c r="G14" s="10">
        <v>206060088</v>
      </c>
      <c r="H14" s="10">
        <v>447</v>
      </c>
      <c r="I14" s="37">
        <f t="shared" si="1"/>
        <v>0.22205663189269748</v>
      </c>
      <c r="J14" s="10">
        <v>95523274</v>
      </c>
      <c r="K14" s="37">
        <f t="shared" si="2"/>
        <v>0.4635699951753879</v>
      </c>
    </row>
    <row r="15" spans="1:11" ht="19.5" customHeight="1">
      <c r="A15" s="3" t="s">
        <v>43</v>
      </c>
      <c r="B15" s="41">
        <v>9</v>
      </c>
      <c r="C15" s="4" t="s">
        <v>192</v>
      </c>
      <c r="D15" s="11">
        <v>1817</v>
      </c>
      <c r="E15" s="10">
        <v>169</v>
      </c>
      <c r="F15" s="39">
        <f t="shared" si="0"/>
        <v>0.093010456796918</v>
      </c>
      <c r="G15" s="10">
        <v>5389311</v>
      </c>
      <c r="H15" s="10">
        <v>73</v>
      </c>
      <c r="I15" s="37">
        <f t="shared" si="1"/>
        <v>0.4319526627218935</v>
      </c>
      <c r="J15" s="10">
        <v>22522393</v>
      </c>
      <c r="K15" s="37">
        <f t="shared" si="2"/>
        <v>4.1790857866617825</v>
      </c>
    </row>
    <row r="16" spans="1:11" ht="19.5" customHeight="1">
      <c r="A16" s="3" t="s">
        <v>43</v>
      </c>
      <c r="B16" s="7">
        <v>10</v>
      </c>
      <c r="C16" s="4" t="s">
        <v>193</v>
      </c>
      <c r="D16" s="11">
        <v>12814</v>
      </c>
      <c r="E16" s="10">
        <v>2060</v>
      </c>
      <c r="F16" s="39">
        <f t="shared" si="0"/>
        <v>0.1607616669267988</v>
      </c>
      <c r="G16" s="10">
        <v>142890803</v>
      </c>
      <c r="H16" s="10">
        <v>94</v>
      </c>
      <c r="I16" s="37">
        <f t="shared" si="1"/>
        <v>0.04563106796116505</v>
      </c>
      <c r="J16" s="10">
        <v>30393269</v>
      </c>
      <c r="K16" s="37">
        <f t="shared" si="2"/>
        <v>0.21270276576162847</v>
      </c>
    </row>
    <row r="17" spans="1:11" ht="19.5" customHeight="1">
      <c r="A17" s="3" t="s">
        <v>43</v>
      </c>
      <c r="B17" s="7">
        <v>11</v>
      </c>
      <c r="C17" s="4" t="s">
        <v>194</v>
      </c>
      <c r="D17" s="11">
        <v>5692</v>
      </c>
      <c r="E17" s="10">
        <v>570</v>
      </c>
      <c r="F17" s="39">
        <f t="shared" si="0"/>
        <v>0.10014054813773718</v>
      </c>
      <c r="G17" s="10">
        <v>74866822</v>
      </c>
      <c r="H17" s="10">
        <v>98</v>
      </c>
      <c r="I17" s="37">
        <f t="shared" si="1"/>
        <v>0.17192982456140352</v>
      </c>
      <c r="J17" s="10">
        <v>23925048</v>
      </c>
      <c r="K17" s="37">
        <f t="shared" si="2"/>
        <v>0.3195680992042109</v>
      </c>
    </row>
    <row r="18" spans="1:11" ht="19.5" customHeight="1">
      <c r="A18" s="3" t="s">
        <v>43</v>
      </c>
      <c r="B18" s="7">
        <v>12</v>
      </c>
      <c r="C18" s="4" t="s">
        <v>195</v>
      </c>
      <c r="D18" s="11">
        <v>3009</v>
      </c>
      <c r="E18" s="10">
        <v>287</v>
      </c>
      <c r="F18" s="39">
        <f t="shared" si="0"/>
        <v>0.09538052509139248</v>
      </c>
      <c r="G18" s="10">
        <v>34891480</v>
      </c>
      <c r="H18" s="10">
        <v>103</v>
      </c>
      <c r="I18" s="37">
        <f t="shared" si="1"/>
        <v>0.3588850174216028</v>
      </c>
      <c r="J18" s="10">
        <v>13591220</v>
      </c>
      <c r="K18" s="37">
        <f t="shared" si="2"/>
        <v>0.38952833184490887</v>
      </c>
    </row>
    <row r="19" spans="1:11" ht="19.5" customHeight="1">
      <c r="A19" s="3" t="s">
        <v>43</v>
      </c>
      <c r="B19" s="41">
        <v>13</v>
      </c>
      <c r="C19" s="4" t="s">
        <v>196</v>
      </c>
      <c r="D19" s="11">
        <v>24910</v>
      </c>
      <c r="E19" s="10">
        <v>5336</v>
      </c>
      <c r="F19" s="39">
        <f t="shared" si="0"/>
        <v>0.21421116017663588</v>
      </c>
      <c r="G19" s="10">
        <v>261092774</v>
      </c>
      <c r="H19" s="10">
        <v>1001</v>
      </c>
      <c r="I19" s="37">
        <f t="shared" si="1"/>
        <v>0.1875937031484258</v>
      </c>
      <c r="J19" s="10">
        <v>248250697</v>
      </c>
      <c r="K19" s="37">
        <f t="shared" si="2"/>
        <v>0.950814123258731</v>
      </c>
    </row>
    <row r="20" spans="1:11" ht="19.5" customHeight="1">
      <c r="A20" s="3" t="s">
        <v>43</v>
      </c>
      <c r="B20" s="7">
        <v>14</v>
      </c>
      <c r="C20" s="4" t="s">
        <v>197</v>
      </c>
      <c r="D20" s="11">
        <v>5303</v>
      </c>
      <c r="E20" s="10">
        <v>952</v>
      </c>
      <c r="F20" s="39">
        <f t="shared" si="0"/>
        <v>0.17952102583443333</v>
      </c>
      <c r="G20" s="10">
        <v>57288148</v>
      </c>
      <c r="H20" s="10">
        <v>94</v>
      </c>
      <c r="I20" s="37">
        <f t="shared" si="1"/>
        <v>0.09873949579831932</v>
      </c>
      <c r="J20" s="10">
        <v>37676194</v>
      </c>
      <c r="K20" s="37">
        <f t="shared" si="2"/>
        <v>0.6576612321278041</v>
      </c>
    </row>
    <row r="21" spans="1:11" ht="19.5" customHeight="1">
      <c r="A21" s="3" t="s">
        <v>43</v>
      </c>
      <c r="B21" s="7">
        <v>15</v>
      </c>
      <c r="C21" s="4" t="s">
        <v>198</v>
      </c>
      <c r="D21" s="11">
        <v>4076</v>
      </c>
      <c r="E21" s="10">
        <v>463</v>
      </c>
      <c r="F21" s="39">
        <f t="shared" si="0"/>
        <v>0.11359175662414131</v>
      </c>
      <c r="G21" s="10">
        <v>45035136</v>
      </c>
      <c r="H21" s="10">
        <v>72</v>
      </c>
      <c r="I21" s="37">
        <f t="shared" si="1"/>
        <v>0.15550755939524838</v>
      </c>
      <c r="J21" s="10">
        <v>2994675</v>
      </c>
      <c r="K21" s="37">
        <f t="shared" si="2"/>
        <v>0.06649641293411437</v>
      </c>
    </row>
    <row r="22" spans="1:11" ht="19.5" customHeight="1">
      <c r="A22" s="3" t="s">
        <v>43</v>
      </c>
      <c r="B22" s="7">
        <v>16</v>
      </c>
      <c r="C22" s="4" t="s">
        <v>199</v>
      </c>
      <c r="D22" s="11">
        <v>2660</v>
      </c>
      <c r="E22" s="10">
        <v>159</v>
      </c>
      <c r="F22" s="39">
        <f t="shared" si="0"/>
        <v>0.05977443609022556</v>
      </c>
      <c r="G22" s="10">
        <v>8557506</v>
      </c>
      <c r="H22" s="10">
        <v>69</v>
      </c>
      <c r="I22" s="37">
        <f t="shared" si="1"/>
        <v>0.4339622641509434</v>
      </c>
      <c r="J22" s="10">
        <v>1890889</v>
      </c>
      <c r="K22" s="37">
        <f t="shared" si="2"/>
        <v>0.2209626262605016</v>
      </c>
    </row>
    <row r="23" spans="1:11" ht="19.5" customHeight="1">
      <c r="A23" s="3" t="s">
        <v>43</v>
      </c>
      <c r="B23" s="41">
        <v>17</v>
      </c>
      <c r="C23" s="4" t="s">
        <v>200</v>
      </c>
      <c r="D23" s="11">
        <v>17413</v>
      </c>
      <c r="E23" s="10">
        <v>2002</v>
      </c>
      <c r="F23" s="39">
        <f t="shared" si="0"/>
        <v>0.114971572962729</v>
      </c>
      <c r="G23" s="10">
        <v>85517967</v>
      </c>
      <c r="H23" s="10">
        <v>1252</v>
      </c>
      <c r="I23" s="37">
        <f t="shared" si="1"/>
        <v>0.6253746253746254</v>
      </c>
      <c r="J23" s="10">
        <v>46619641</v>
      </c>
      <c r="K23" s="37">
        <f t="shared" si="2"/>
        <v>0.5451444022283645</v>
      </c>
    </row>
    <row r="24" spans="1:11" ht="19.5" customHeight="1">
      <c r="A24" s="3" t="s">
        <v>43</v>
      </c>
      <c r="B24" s="7">
        <v>18</v>
      </c>
      <c r="C24" s="4" t="s">
        <v>201</v>
      </c>
      <c r="D24" s="11">
        <v>1904</v>
      </c>
      <c r="E24" s="10">
        <v>126</v>
      </c>
      <c r="F24" s="39">
        <f t="shared" si="0"/>
        <v>0.0661764705882353</v>
      </c>
      <c r="G24" s="10">
        <v>9182295</v>
      </c>
      <c r="H24" s="10">
        <v>63</v>
      </c>
      <c r="I24" s="37">
        <f t="shared" si="1"/>
        <v>0.5</v>
      </c>
      <c r="J24" s="10">
        <v>1897131</v>
      </c>
      <c r="K24" s="37">
        <f t="shared" si="2"/>
        <v>0.20660749845218435</v>
      </c>
    </row>
    <row r="25" spans="1:11" ht="19.5" customHeight="1">
      <c r="A25" s="3" t="s">
        <v>43</v>
      </c>
      <c r="B25" s="7">
        <v>19</v>
      </c>
      <c r="C25" s="4" t="s">
        <v>202</v>
      </c>
      <c r="D25" s="11">
        <v>3869</v>
      </c>
      <c r="E25" s="10">
        <v>326</v>
      </c>
      <c r="F25" s="39">
        <f t="shared" si="0"/>
        <v>0.08425949857844404</v>
      </c>
      <c r="G25" s="10">
        <v>34494717</v>
      </c>
      <c r="H25" s="10">
        <v>197</v>
      </c>
      <c r="I25" s="37">
        <f t="shared" si="1"/>
        <v>0.6042944785276073</v>
      </c>
      <c r="J25" s="10">
        <v>47869232</v>
      </c>
      <c r="K25" s="37">
        <f t="shared" si="2"/>
        <v>1.3877264741728421</v>
      </c>
    </row>
    <row r="26" spans="1:11" ht="19.5" customHeight="1">
      <c r="A26" s="3" t="s">
        <v>43</v>
      </c>
      <c r="B26" s="7">
        <v>20</v>
      </c>
      <c r="C26" s="4" t="s">
        <v>203</v>
      </c>
      <c r="D26" s="11">
        <v>3125</v>
      </c>
      <c r="E26" s="10">
        <v>152</v>
      </c>
      <c r="F26" s="39">
        <f t="shared" si="0"/>
        <v>0.04864</v>
      </c>
      <c r="G26" s="10">
        <v>10492340</v>
      </c>
      <c r="H26" s="10">
        <v>36</v>
      </c>
      <c r="I26" s="37">
        <f t="shared" si="1"/>
        <v>0.23684210526315788</v>
      </c>
      <c r="J26" s="10">
        <v>1543795</v>
      </c>
      <c r="K26" s="37">
        <f t="shared" si="2"/>
        <v>0.14713543404045237</v>
      </c>
    </row>
    <row r="27" spans="1:11" ht="19.5" customHeight="1">
      <c r="A27" s="3" t="s">
        <v>43</v>
      </c>
      <c r="B27" s="41">
        <v>21</v>
      </c>
      <c r="C27" s="4" t="s">
        <v>204</v>
      </c>
      <c r="D27" s="11">
        <v>3871</v>
      </c>
      <c r="E27" s="10">
        <v>186</v>
      </c>
      <c r="F27" s="39">
        <f t="shared" si="0"/>
        <v>0.048049599586670114</v>
      </c>
      <c r="G27" s="10">
        <v>13421077</v>
      </c>
      <c r="H27" s="10">
        <v>148</v>
      </c>
      <c r="I27" s="37">
        <f t="shared" si="1"/>
        <v>0.7956989247311828</v>
      </c>
      <c r="J27" s="10">
        <v>47862634</v>
      </c>
      <c r="K27" s="37">
        <f t="shared" si="2"/>
        <v>3.566228999356758</v>
      </c>
    </row>
    <row r="28" spans="1:11" ht="19.5" customHeight="1">
      <c r="A28" s="3" t="s">
        <v>43</v>
      </c>
      <c r="B28" s="7">
        <v>22</v>
      </c>
      <c r="C28" s="4" t="s">
        <v>205</v>
      </c>
      <c r="D28" s="11">
        <v>1638</v>
      </c>
      <c r="E28" s="10">
        <v>152</v>
      </c>
      <c r="F28" s="39">
        <f t="shared" si="0"/>
        <v>0.0927960927960928</v>
      </c>
      <c r="G28" s="10">
        <v>6474369</v>
      </c>
      <c r="H28" s="10">
        <v>8</v>
      </c>
      <c r="I28" s="37">
        <f t="shared" si="1"/>
        <v>0.05263157894736842</v>
      </c>
      <c r="J28" s="10">
        <v>251571</v>
      </c>
      <c r="K28" s="37">
        <f t="shared" si="2"/>
        <v>0.03885645072129809</v>
      </c>
    </row>
    <row r="29" spans="1:11" ht="19.5" customHeight="1">
      <c r="A29" s="3" t="s">
        <v>43</v>
      </c>
      <c r="B29" s="7">
        <v>23</v>
      </c>
      <c r="C29" s="4" t="s">
        <v>206</v>
      </c>
      <c r="D29" s="11">
        <v>4479</v>
      </c>
      <c r="E29" s="10">
        <v>654</v>
      </c>
      <c r="F29" s="39">
        <f t="shared" si="0"/>
        <v>0.14601473543201607</v>
      </c>
      <c r="G29" s="10">
        <v>79092358</v>
      </c>
      <c r="H29" s="10">
        <v>76</v>
      </c>
      <c r="I29" s="37">
        <f t="shared" si="1"/>
        <v>0.1162079510703364</v>
      </c>
      <c r="J29" s="10">
        <v>4285282</v>
      </c>
      <c r="K29" s="37">
        <f t="shared" si="2"/>
        <v>0.05418073387064778</v>
      </c>
    </row>
    <row r="30" spans="1:11" ht="19.5" customHeight="1">
      <c r="A30" s="3" t="s">
        <v>43</v>
      </c>
      <c r="B30" s="7">
        <v>24</v>
      </c>
      <c r="C30" s="4" t="s">
        <v>207</v>
      </c>
      <c r="D30" s="11">
        <v>11731</v>
      </c>
      <c r="E30" s="10">
        <v>1070</v>
      </c>
      <c r="F30" s="39">
        <f t="shared" si="0"/>
        <v>0.09121132043304066</v>
      </c>
      <c r="G30" s="10">
        <v>92897484</v>
      </c>
      <c r="H30" s="10">
        <v>337</v>
      </c>
      <c r="I30" s="37">
        <f t="shared" si="1"/>
        <v>0.3149532710280374</v>
      </c>
      <c r="J30" s="10">
        <v>69370858</v>
      </c>
      <c r="K30" s="37">
        <f t="shared" si="2"/>
        <v>0.74674635967536</v>
      </c>
    </row>
    <row r="31" spans="1:11" ht="19.5" customHeight="1">
      <c r="A31" s="3" t="s">
        <v>43</v>
      </c>
      <c r="B31" s="41">
        <v>25</v>
      </c>
      <c r="C31" s="4" t="s">
        <v>208</v>
      </c>
      <c r="D31" s="11">
        <v>6290</v>
      </c>
      <c r="E31" s="10">
        <v>560</v>
      </c>
      <c r="F31" s="39">
        <f t="shared" si="0"/>
        <v>0.0890302066772655</v>
      </c>
      <c r="G31" s="10">
        <v>51759942</v>
      </c>
      <c r="H31" s="10">
        <v>272</v>
      </c>
      <c r="I31" s="37">
        <f t="shared" si="1"/>
        <v>0.4857142857142857</v>
      </c>
      <c r="J31" s="10">
        <v>8966472</v>
      </c>
      <c r="K31" s="37">
        <f t="shared" si="2"/>
        <v>0.17323187881470192</v>
      </c>
    </row>
    <row r="32" spans="1:11" ht="19.5" customHeight="1">
      <c r="A32" s="3" t="s">
        <v>43</v>
      </c>
      <c r="B32" s="7">
        <v>26</v>
      </c>
      <c r="C32" s="4" t="s">
        <v>209</v>
      </c>
      <c r="D32" s="11">
        <v>2738</v>
      </c>
      <c r="E32" s="10">
        <v>225</v>
      </c>
      <c r="F32" s="39">
        <f t="shared" si="0"/>
        <v>0.08217677136596055</v>
      </c>
      <c r="G32" s="10">
        <v>5818542</v>
      </c>
      <c r="H32" s="10">
        <v>81</v>
      </c>
      <c r="I32" s="37">
        <f t="shared" si="1"/>
        <v>0.36</v>
      </c>
      <c r="J32" s="10">
        <v>2915728</v>
      </c>
      <c r="K32" s="37">
        <f t="shared" si="2"/>
        <v>0.5011097281758901</v>
      </c>
    </row>
    <row r="33" spans="1:11" ht="19.5" customHeight="1">
      <c r="A33" s="3" t="s">
        <v>43</v>
      </c>
      <c r="B33" s="7">
        <v>27</v>
      </c>
      <c r="C33" s="4" t="s">
        <v>210</v>
      </c>
      <c r="D33" s="11">
        <v>3695</v>
      </c>
      <c r="E33" s="10">
        <v>222</v>
      </c>
      <c r="F33" s="39">
        <f t="shared" si="0"/>
        <v>0.060081190798376184</v>
      </c>
      <c r="G33" s="10">
        <v>25758810</v>
      </c>
      <c r="H33" s="10">
        <v>106</v>
      </c>
      <c r="I33" s="37">
        <f t="shared" si="1"/>
        <v>0.4774774774774775</v>
      </c>
      <c r="J33" s="10">
        <v>10612616</v>
      </c>
      <c r="K33" s="37">
        <f t="shared" si="2"/>
        <v>0.411999467366699</v>
      </c>
    </row>
    <row r="34" spans="1:11" ht="19.5" customHeight="1">
      <c r="A34" s="3" t="s">
        <v>43</v>
      </c>
      <c r="B34" s="7">
        <v>28</v>
      </c>
      <c r="C34" s="4" t="s">
        <v>211</v>
      </c>
      <c r="D34" s="11">
        <v>3525</v>
      </c>
      <c r="E34" s="10">
        <v>217</v>
      </c>
      <c r="F34" s="39">
        <f t="shared" si="0"/>
        <v>0.061560283687943265</v>
      </c>
      <c r="G34" s="10">
        <v>27661225</v>
      </c>
      <c r="H34" s="10">
        <v>55</v>
      </c>
      <c r="I34" s="37">
        <f t="shared" si="1"/>
        <v>0.2534562211981567</v>
      </c>
      <c r="J34" s="10">
        <v>13459694</v>
      </c>
      <c r="K34" s="37">
        <f t="shared" si="2"/>
        <v>0.48659066979137766</v>
      </c>
    </row>
    <row r="35" spans="1:11" ht="19.5" customHeight="1">
      <c r="A35" s="3" t="s">
        <v>43</v>
      </c>
      <c r="B35" s="41">
        <v>29</v>
      </c>
      <c r="C35" s="4" t="s">
        <v>212</v>
      </c>
      <c r="D35" s="11">
        <v>7513</v>
      </c>
      <c r="E35" s="10">
        <v>907</v>
      </c>
      <c r="F35" s="39">
        <f t="shared" si="0"/>
        <v>0.12072407826434181</v>
      </c>
      <c r="G35" s="10">
        <v>66701692</v>
      </c>
      <c r="H35" s="10">
        <v>65</v>
      </c>
      <c r="I35" s="37">
        <f t="shared" si="1"/>
        <v>0.07166482910694598</v>
      </c>
      <c r="J35" s="10">
        <v>31907938</v>
      </c>
      <c r="K35" s="37">
        <f t="shared" si="2"/>
        <v>0.47836774515405095</v>
      </c>
    </row>
    <row r="36" spans="1:11" ht="19.5" customHeight="1">
      <c r="A36" s="3" t="s">
        <v>43</v>
      </c>
      <c r="B36" s="7">
        <v>30</v>
      </c>
      <c r="C36" s="4" t="s">
        <v>213</v>
      </c>
      <c r="D36" s="11">
        <v>9124</v>
      </c>
      <c r="E36" s="10">
        <v>865</v>
      </c>
      <c r="F36" s="39">
        <f t="shared" si="0"/>
        <v>0.09480491012713722</v>
      </c>
      <c r="G36" s="10">
        <v>73754250</v>
      </c>
      <c r="H36" s="10">
        <v>508</v>
      </c>
      <c r="I36" s="37">
        <f t="shared" si="1"/>
        <v>0.5872832369942197</v>
      </c>
      <c r="J36" s="10">
        <v>227420716</v>
      </c>
      <c r="K36" s="37">
        <f t="shared" si="2"/>
        <v>3.083493032604901</v>
      </c>
    </row>
    <row r="37" spans="1:11" ht="19.5" customHeight="1">
      <c r="A37" s="3" t="s">
        <v>43</v>
      </c>
      <c r="B37" s="7">
        <v>31</v>
      </c>
      <c r="C37" s="4" t="s">
        <v>214</v>
      </c>
      <c r="D37" s="11">
        <v>5917</v>
      </c>
      <c r="E37" s="10">
        <v>639</v>
      </c>
      <c r="F37" s="39">
        <f t="shared" si="0"/>
        <v>0.10799391583572757</v>
      </c>
      <c r="G37" s="10">
        <v>57156264</v>
      </c>
      <c r="H37" s="10">
        <v>244</v>
      </c>
      <c r="I37" s="37">
        <f t="shared" si="1"/>
        <v>0.38184663536776214</v>
      </c>
      <c r="J37" s="10">
        <v>73457440</v>
      </c>
      <c r="K37" s="37">
        <f t="shared" si="2"/>
        <v>1.2852036655159966</v>
      </c>
    </row>
    <row r="38" spans="1:11" ht="19.5" customHeight="1">
      <c r="A38" s="3" t="s">
        <v>43</v>
      </c>
      <c r="B38" s="7">
        <v>32</v>
      </c>
      <c r="C38" s="4" t="s">
        <v>215</v>
      </c>
      <c r="D38" s="11">
        <v>8848</v>
      </c>
      <c r="E38" s="10">
        <v>1243</v>
      </c>
      <c r="F38" s="39">
        <f t="shared" si="0"/>
        <v>0.14048372513562388</v>
      </c>
      <c r="G38" s="10">
        <v>59182751</v>
      </c>
      <c r="H38" s="10">
        <v>126</v>
      </c>
      <c r="I38" s="37">
        <f t="shared" si="1"/>
        <v>0.10136765888978279</v>
      </c>
      <c r="J38" s="10">
        <v>8774390</v>
      </c>
      <c r="K38" s="37">
        <f t="shared" si="2"/>
        <v>0.1482592453331546</v>
      </c>
    </row>
    <row r="39" spans="1:11" ht="19.5" customHeight="1">
      <c r="A39" s="3" t="s">
        <v>43</v>
      </c>
      <c r="B39" s="41">
        <v>33</v>
      </c>
      <c r="C39" s="4" t="s">
        <v>216</v>
      </c>
      <c r="D39" s="11">
        <v>9514</v>
      </c>
      <c r="E39" s="10">
        <v>778</v>
      </c>
      <c r="F39" s="39">
        <f t="shared" si="0"/>
        <v>0.08177422745427791</v>
      </c>
      <c r="G39" s="10">
        <v>104730764</v>
      </c>
      <c r="H39" s="10">
        <v>481</v>
      </c>
      <c r="I39" s="37">
        <f t="shared" si="1"/>
        <v>0.6182519280205655</v>
      </c>
      <c r="J39" s="10">
        <v>317403247</v>
      </c>
      <c r="K39" s="37">
        <f t="shared" si="2"/>
        <v>3.0306591385125388</v>
      </c>
    </row>
    <row r="40" spans="1:11" ht="19.5" customHeight="1">
      <c r="A40" s="3" t="s">
        <v>43</v>
      </c>
      <c r="B40" s="7">
        <v>34</v>
      </c>
      <c r="C40" s="4" t="s">
        <v>217</v>
      </c>
      <c r="D40" s="11">
        <v>2711</v>
      </c>
      <c r="E40" s="10">
        <v>460</v>
      </c>
      <c r="F40" s="39">
        <f t="shared" si="0"/>
        <v>0.16967908520841019</v>
      </c>
      <c r="G40" s="10">
        <v>30506592</v>
      </c>
      <c r="H40" s="10">
        <v>66</v>
      </c>
      <c r="I40" s="37">
        <f t="shared" si="1"/>
        <v>0.14347826086956522</v>
      </c>
      <c r="J40" s="10">
        <v>20187118</v>
      </c>
      <c r="K40" s="37">
        <f t="shared" si="2"/>
        <v>0.6617297009118553</v>
      </c>
    </row>
    <row r="41" spans="1:11" ht="19.5" customHeight="1">
      <c r="A41" s="3" t="s">
        <v>43</v>
      </c>
      <c r="B41" s="7">
        <v>35</v>
      </c>
      <c r="C41" s="4" t="s">
        <v>218</v>
      </c>
      <c r="D41" s="11">
        <v>598</v>
      </c>
      <c r="E41" s="10">
        <v>34</v>
      </c>
      <c r="F41" s="39">
        <f t="shared" si="0"/>
        <v>0.056856187290969896</v>
      </c>
      <c r="G41" s="10">
        <v>1399100</v>
      </c>
      <c r="H41" s="10">
        <v>0</v>
      </c>
      <c r="I41" s="37">
        <f t="shared" si="1"/>
        <v>0</v>
      </c>
      <c r="J41" s="10">
        <v>0</v>
      </c>
      <c r="K41" s="37">
        <f t="shared" si="2"/>
        <v>0</v>
      </c>
    </row>
    <row r="42" spans="1:11" ht="19.5" customHeight="1">
      <c r="A42" s="3" t="s">
        <v>43</v>
      </c>
      <c r="B42" s="7">
        <v>36</v>
      </c>
      <c r="C42" s="4" t="s">
        <v>219</v>
      </c>
      <c r="D42" s="11">
        <v>1686</v>
      </c>
      <c r="E42" s="10">
        <v>171</v>
      </c>
      <c r="F42" s="39">
        <f t="shared" si="0"/>
        <v>0.10142348754448399</v>
      </c>
      <c r="G42" s="10">
        <v>19178583</v>
      </c>
      <c r="H42" s="10">
        <v>176</v>
      </c>
      <c r="I42" s="37">
        <f t="shared" si="1"/>
        <v>1.0292397660818713</v>
      </c>
      <c r="J42" s="10">
        <v>5153507</v>
      </c>
      <c r="K42" s="37">
        <f t="shared" si="2"/>
        <v>0.2687115622671393</v>
      </c>
    </row>
    <row r="43" spans="1:11" ht="19.5" customHeight="1">
      <c r="A43" s="3" t="s">
        <v>43</v>
      </c>
      <c r="B43" s="41">
        <v>37</v>
      </c>
      <c r="C43" s="4" t="s">
        <v>220</v>
      </c>
      <c r="D43" s="11">
        <v>871</v>
      </c>
      <c r="E43" s="10">
        <v>66</v>
      </c>
      <c r="F43" s="39">
        <f t="shared" si="0"/>
        <v>0.07577497129735936</v>
      </c>
      <c r="G43" s="10">
        <v>5554390</v>
      </c>
      <c r="H43" s="10">
        <v>10</v>
      </c>
      <c r="I43" s="37">
        <f t="shared" si="1"/>
        <v>0.15151515151515152</v>
      </c>
      <c r="J43" s="10">
        <v>201968</v>
      </c>
      <c r="K43" s="37">
        <f t="shared" si="2"/>
        <v>0.03636186872005747</v>
      </c>
    </row>
    <row r="44" spans="1:11" ht="19.5" customHeight="1">
      <c r="A44" s="3" t="s">
        <v>43</v>
      </c>
      <c r="B44" s="7">
        <v>38</v>
      </c>
      <c r="C44" s="4" t="s">
        <v>221</v>
      </c>
      <c r="D44" s="11">
        <v>728</v>
      </c>
      <c r="E44" s="10">
        <v>19</v>
      </c>
      <c r="F44" s="39">
        <f t="shared" si="0"/>
        <v>0.0260989010989011</v>
      </c>
      <c r="G44" s="10">
        <v>4103765</v>
      </c>
      <c r="H44" s="10">
        <v>8</v>
      </c>
      <c r="I44" s="37">
        <f t="shared" si="1"/>
        <v>0.42105263157894735</v>
      </c>
      <c r="J44" s="10">
        <v>1814603</v>
      </c>
      <c r="K44" s="37">
        <f t="shared" si="2"/>
        <v>0.44218004685940837</v>
      </c>
    </row>
    <row r="45" spans="1:11" ht="19.5" customHeight="1">
      <c r="A45" s="3" t="s">
        <v>43</v>
      </c>
      <c r="B45" s="7">
        <v>39</v>
      </c>
      <c r="C45" s="4" t="s">
        <v>222</v>
      </c>
      <c r="D45" s="11">
        <v>821</v>
      </c>
      <c r="E45" s="10">
        <v>130</v>
      </c>
      <c r="F45" s="39">
        <f t="shared" si="0"/>
        <v>0.15834348355663824</v>
      </c>
      <c r="G45" s="10">
        <v>8491369</v>
      </c>
      <c r="H45" s="10">
        <v>29</v>
      </c>
      <c r="I45" s="37">
        <f t="shared" si="1"/>
        <v>0.2230769230769231</v>
      </c>
      <c r="J45" s="10">
        <v>658382</v>
      </c>
      <c r="K45" s="37">
        <f t="shared" si="2"/>
        <v>0.07753543627652973</v>
      </c>
    </row>
    <row r="46" spans="1:11" ht="19.5" customHeight="1">
      <c r="A46" s="3" t="s">
        <v>43</v>
      </c>
      <c r="B46" s="7">
        <v>40</v>
      </c>
      <c r="C46" s="4" t="s">
        <v>223</v>
      </c>
      <c r="D46" s="11">
        <v>7100</v>
      </c>
      <c r="E46" s="10">
        <v>721</v>
      </c>
      <c r="F46" s="39">
        <f t="shared" si="0"/>
        <v>0.10154929577464789</v>
      </c>
      <c r="G46" s="10">
        <v>81469881</v>
      </c>
      <c r="H46" s="10">
        <v>148</v>
      </c>
      <c r="I46" s="37">
        <f t="shared" si="1"/>
        <v>0.20527045769764216</v>
      </c>
      <c r="J46" s="10">
        <v>10082776</v>
      </c>
      <c r="K46" s="37">
        <f t="shared" si="2"/>
        <v>0.12376077976596038</v>
      </c>
    </row>
    <row r="47" spans="1:11" ht="19.5" customHeight="1">
      <c r="A47" s="3" t="s">
        <v>43</v>
      </c>
      <c r="B47" s="41">
        <v>41</v>
      </c>
      <c r="C47" s="4" t="s">
        <v>224</v>
      </c>
      <c r="D47" s="11">
        <v>4442</v>
      </c>
      <c r="E47" s="10">
        <v>495</v>
      </c>
      <c r="F47" s="39">
        <f t="shared" si="0"/>
        <v>0.11143628995947771</v>
      </c>
      <c r="G47" s="10">
        <v>27167241</v>
      </c>
      <c r="H47" s="10">
        <v>160</v>
      </c>
      <c r="I47" s="37">
        <f t="shared" si="1"/>
        <v>0.32323232323232326</v>
      </c>
      <c r="J47" s="10">
        <v>48787226</v>
      </c>
      <c r="K47" s="37">
        <f t="shared" si="2"/>
        <v>1.7958108443915966</v>
      </c>
    </row>
    <row r="48" spans="1:11" ht="19.5" customHeight="1">
      <c r="A48" s="3" t="s">
        <v>43</v>
      </c>
      <c r="B48" s="7">
        <v>42</v>
      </c>
      <c r="C48" s="4" t="s">
        <v>225</v>
      </c>
      <c r="D48" s="11">
        <v>903</v>
      </c>
      <c r="E48" s="10">
        <v>140</v>
      </c>
      <c r="F48" s="39">
        <f t="shared" si="0"/>
        <v>0.15503875968992248</v>
      </c>
      <c r="G48" s="10">
        <v>24215071</v>
      </c>
      <c r="H48" s="10">
        <v>34</v>
      </c>
      <c r="I48" s="37">
        <f t="shared" si="1"/>
        <v>0.24285714285714285</v>
      </c>
      <c r="J48" s="10">
        <v>1487042</v>
      </c>
      <c r="K48" s="37">
        <f t="shared" si="2"/>
        <v>0.06140977245121437</v>
      </c>
    </row>
    <row r="49" spans="1:11" ht="19.5" customHeight="1">
      <c r="A49" s="3" t="s">
        <v>43</v>
      </c>
      <c r="B49" s="7">
        <v>43</v>
      </c>
      <c r="C49" s="4" t="s">
        <v>226</v>
      </c>
      <c r="D49" s="11">
        <v>2995</v>
      </c>
      <c r="E49" s="10">
        <v>382</v>
      </c>
      <c r="F49" s="39">
        <f t="shared" si="0"/>
        <v>0.1275459098497496</v>
      </c>
      <c r="G49" s="10">
        <v>60295952</v>
      </c>
      <c r="H49" s="10">
        <v>110</v>
      </c>
      <c r="I49" s="37">
        <f t="shared" si="1"/>
        <v>0.2879581151832461</v>
      </c>
      <c r="J49" s="10">
        <v>36978998</v>
      </c>
      <c r="K49" s="37">
        <f t="shared" si="2"/>
        <v>0.6132915523085198</v>
      </c>
    </row>
    <row r="50" spans="1:11" ht="19.5" customHeight="1">
      <c r="A50" s="3" t="s">
        <v>43</v>
      </c>
      <c r="B50" s="7">
        <v>44</v>
      </c>
      <c r="C50" s="4" t="s">
        <v>227</v>
      </c>
      <c r="D50" s="11">
        <v>3001</v>
      </c>
      <c r="E50" s="10">
        <v>290</v>
      </c>
      <c r="F50" s="39">
        <f t="shared" si="0"/>
        <v>0.09663445518160613</v>
      </c>
      <c r="G50" s="10">
        <v>34296543</v>
      </c>
      <c r="H50" s="10">
        <v>118</v>
      </c>
      <c r="I50" s="37">
        <f t="shared" si="1"/>
        <v>0.4068965517241379</v>
      </c>
      <c r="J50" s="10">
        <v>24116059</v>
      </c>
      <c r="K50" s="37">
        <f t="shared" si="2"/>
        <v>0.7031629689324664</v>
      </c>
    </row>
    <row r="51" spans="1:11" ht="19.5" customHeight="1">
      <c r="A51" s="3" t="s">
        <v>43</v>
      </c>
      <c r="B51" s="41">
        <v>45</v>
      </c>
      <c r="C51" s="4" t="s">
        <v>228</v>
      </c>
      <c r="D51" s="11">
        <v>947</v>
      </c>
      <c r="E51" s="10">
        <v>230</v>
      </c>
      <c r="F51" s="39">
        <f t="shared" si="0"/>
        <v>0.24287222808870115</v>
      </c>
      <c r="G51" s="10">
        <v>13104956</v>
      </c>
      <c r="H51" s="10">
        <v>19</v>
      </c>
      <c r="I51" s="37">
        <f t="shared" si="1"/>
        <v>0.08260869565217391</v>
      </c>
      <c r="J51" s="10">
        <v>8089816</v>
      </c>
      <c r="K51" s="37">
        <f t="shared" si="2"/>
        <v>0.6173096651373725</v>
      </c>
    </row>
    <row r="52" spans="1:11" ht="19.5" customHeight="1">
      <c r="A52" s="3" t="s">
        <v>43</v>
      </c>
      <c r="B52" s="7">
        <v>46</v>
      </c>
      <c r="C52" s="4" t="s">
        <v>229</v>
      </c>
      <c r="D52" s="11">
        <v>1307</v>
      </c>
      <c r="E52" s="10">
        <v>141</v>
      </c>
      <c r="F52" s="39">
        <f t="shared" si="0"/>
        <v>0.10788064269319052</v>
      </c>
      <c r="G52" s="10">
        <v>5312877</v>
      </c>
      <c r="H52" s="10">
        <v>11</v>
      </c>
      <c r="I52" s="37">
        <f t="shared" si="1"/>
        <v>0.07801418439716312</v>
      </c>
      <c r="J52" s="10">
        <v>675258</v>
      </c>
      <c r="K52" s="37">
        <f t="shared" si="2"/>
        <v>0.12709836873693858</v>
      </c>
    </row>
    <row r="53" spans="1:11" ht="19.5" customHeight="1">
      <c r="A53" s="3" t="s">
        <v>43</v>
      </c>
      <c r="B53" s="7">
        <v>47</v>
      </c>
      <c r="C53" s="4" t="s">
        <v>230</v>
      </c>
      <c r="D53" s="11">
        <v>891</v>
      </c>
      <c r="E53" s="10">
        <v>36</v>
      </c>
      <c r="F53" s="39">
        <f t="shared" si="0"/>
        <v>0.04040404040404041</v>
      </c>
      <c r="G53" s="10">
        <v>1808581</v>
      </c>
      <c r="H53" s="10">
        <v>26</v>
      </c>
      <c r="I53" s="37">
        <f t="shared" si="1"/>
        <v>0.7222222222222222</v>
      </c>
      <c r="J53" s="10">
        <v>746133</v>
      </c>
      <c r="K53" s="37">
        <f t="shared" si="2"/>
        <v>0.4125516081391986</v>
      </c>
    </row>
    <row r="54" spans="1:11" ht="19.5" customHeight="1">
      <c r="A54" s="3" t="s">
        <v>43</v>
      </c>
      <c r="B54" s="7">
        <v>48</v>
      </c>
      <c r="C54" s="4" t="s">
        <v>231</v>
      </c>
      <c r="D54" s="11">
        <v>710</v>
      </c>
      <c r="E54" s="10">
        <v>92</v>
      </c>
      <c r="F54" s="39">
        <f t="shared" si="0"/>
        <v>0.1295774647887324</v>
      </c>
      <c r="G54" s="10">
        <v>3140921</v>
      </c>
      <c r="H54" s="10">
        <v>14</v>
      </c>
      <c r="I54" s="37">
        <f t="shared" si="1"/>
        <v>0.15217391304347827</v>
      </c>
      <c r="J54" s="10">
        <v>621336</v>
      </c>
      <c r="K54" s="37">
        <f t="shared" si="2"/>
        <v>0.197819684099027</v>
      </c>
    </row>
    <row r="55" spans="1:11" ht="19.5" customHeight="1">
      <c r="A55" s="3" t="s">
        <v>43</v>
      </c>
      <c r="B55" s="41">
        <v>49</v>
      </c>
      <c r="C55" s="4" t="s">
        <v>232</v>
      </c>
      <c r="D55" s="11">
        <v>641</v>
      </c>
      <c r="E55" s="10">
        <v>54</v>
      </c>
      <c r="F55" s="39">
        <f t="shared" si="0"/>
        <v>0.0842433697347894</v>
      </c>
      <c r="G55" s="10">
        <v>3353130</v>
      </c>
      <c r="H55" s="10">
        <v>22</v>
      </c>
      <c r="I55" s="37">
        <f t="shared" si="1"/>
        <v>0.4074074074074074</v>
      </c>
      <c r="J55" s="10">
        <v>2843156</v>
      </c>
      <c r="K55" s="37">
        <f t="shared" si="2"/>
        <v>0.8479110562370084</v>
      </c>
    </row>
    <row r="56" spans="1:11" ht="19.5" customHeight="1">
      <c r="A56" s="3" t="s">
        <v>43</v>
      </c>
      <c r="B56" s="7">
        <v>50</v>
      </c>
      <c r="C56" s="4" t="s">
        <v>233</v>
      </c>
      <c r="D56" s="11">
        <v>508</v>
      </c>
      <c r="E56" s="10">
        <v>118</v>
      </c>
      <c r="F56" s="39">
        <f t="shared" si="0"/>
        <v>0.23228346456692914</v>
      </c>
      <c r="G56" s="10">
        <v>3489500</v>
      </c>
      <c r="H56" s="10">
        <v>6</v>
      </c>
      <c r="I56" s="37">
        <f t="shared" si="1"/>
        <v>0.05084745762711865</v>
      </c>
      <c r="J56" s="10">
        <v>378683</v>
      </c>
      <c r="K56" s="37">
        <f t="shared" si="2"/>
        <v>0.10852070497205904</v>
      </c>
    </row>
    <row r="57" spans="1:11" ht="19.5" customHeight="1">
      <c r="A57" s="3" t="s">
        <v>43</v>
      </c>
      <c r="B57" s="7">
        <v>51</v>
      </c>
      <c r="C57" s="4" t="s">
        <v>234</v>
      </c>
      <c r="D57" s="11">
        <v>1549</v>
      </c>
      <c r="E57" s="10">
        <v>203</v>
      </c>
      <c r="F57" s="39">
        <f t="shared" si="0"/>
        <v>0.13105229180116204</v>
      </c>
      <c r="G57" s="10">
        <v>13495669</v>
      </c>
      <c r="H57" s="10">
        <v>26</v>
      </c>
      <c r="I57" s="37">
        <f t="shared" si="1"/>
        <v>0.12807881773399016</v>
      </c>
      <c r="J57" s="10">
        <v>2229756</v>
      </c>
      <c r="K57" s="37">
        <f t="shared" si="2"/>
        <v>0.16522011617208454</v>
      </c>
    </row>
    <row r="58" spans="1:11" ht="19.5" customHeight="1">
      <c r="A58" s="3" t="s">
        <v>43</v>
      </c>
      <c r="B58" s="7">
        <v>52</v>
      </c>
      <c r="C58" s="4" t="s">
        <v>235</v>
      </c>
      <c r="D58" s="11">
        <v>953</v>
      </c>
      <c r="E58" s="10">
        <v>120</v>
      </c>
      <c r="F58" s="39">
        <f t="shared" si="0"/>
        <v>0.1259181532004197</v>
      </c>
      <c r="G58" s="10">
        <v>3765138</v>
      </c>
      <c r="H58" s="10">
        <v>3</v>
      </c>
      <c r="I58" s="37">
        <f t="shared" si="1"/>
        <v>0.025</v>
      </c>
      <c r="J58" s="10">
        <v>91000</v>
      </c>
      <c r="K58" s="37">
        <f t="shared" si="2"/>
        <v>0.024169100840394163</v>
      </c>
    </row>
    <row r="59" spans="1:11" ht="19.5" customHeight="1">
      <c r="A59" s="3" t="s">
        <v>43</v>
      </c>
      <c r="B59" s="41">
        <v>53</v>
      </c>
      <c r="C59" s="4" t="s">
        <v>236</v>
      </c>
      <c r="D59" s="11">
        <v>544</v>
      </c>
      <c r="E59" s="10">
        <v>21</v>
      </c>
      <c r="F59" s="39">
        <f t="shared" si="0"/>
        <v>0.03860294117647059</v>
      </c>
      <c r="G59" s="10">
        <v>2431180</v>
      </c>
      <c r="H59" s="10">
        <v>3</v>
      </c>
      <c r="I59" s="37">
        <f t="shared" si="1"/>
        <v>0.14285714285714285</v>
      </c>
      <c r="J59" s="10">
        <v>72332</v>
      </c>
      <c r="K59" s="37">
        <f t="shared" si="2"/>
        <v>0.029751807764131</v>
      </c>
    </row>
    <row r="60" spans="1:11" ht="19.5" customHeight="1">
      <c r="A60" s="3" t="s">
        <v>43</v>
      </c>
      <c r="B60" s="7">
        <v>54</v>
      </c>
      <c r="C60" s="4" t="s">
        <v>237</v>
      </c>
      <c r="D60" s="11">
        <v>2000</v>
      </c>
      <c r="E60" s="10">
        <v>264</v>
      </c>
      <c r="F60" s="39">
        <f t="shared" si="0"/>
        <v>0.132</v>
      </c>
      <c r="G60" s="10">
        <v>27865728</v>
      </c>
      <c r="H60" s="10">
        <v>49</v>
      </c>
      <c r="I60" s="37">
        <f t="shared" si="1"/>
        <v>0.1856060606060606</v>
      </c>
      <c r="J60" s="10">
        <v>782711</v>
      </c>
      <c r="K60" s="37">
        <f t="shared" si="2"/>
        <v>0.02808866145539065</v>
      </c>
    </row>
    <row r="61" spans="1:11" ht="19.5" customHeight="1">
      <c r="A61" s="3" t="s">
        <v>43</v>
      </c>
      <c r="B61" s="7">
        <v>55</v>
      </c>
      <c r="C61" s="4" t="s">
        <v>238</v>
      </c>
      <c r="D61" s="11">
        <v>3262</v>
      </c>
      <c r="E61" s="10">
        <v>603</v>
      </c>
      <c r="F61" s="39">
        <f t="shared" si="0"/>
        <v>0.18485591661557327</v>
      </c>
      <c r="G61" s="10">
        <v>37721197</v>
      </c>
      <c r="H61" s="10">
        <v>6</v>
      </c>
      <c r="I61" s="37">
        <f t="shared" si="1"/>
        <v>0.009950248756218905</v>
      </c>
      <c r="J61" s="10">
        <v>286834</v>
      </c>
      <c r="K61" s="37">
        <f t="shared" si="2"/>
        <v>0.007604053498090212</v>
      </c>
    </row>
    <row r="62" spans="1:11" ht="19.5" customHeight="1">
      <c r="A62" s="3" t="s">
        <v>43</v>
      </c>
      <c r="B62" s="7">
        <v>56</v>
      </c>
      <c r="C62" s="4" t="s">
        <v>239</v>
      </c>
      <c r="D62" s="11">
        <v>1171</v>
      </c>
      <c r="E62" s="10">
        <v>185</v>
      </c>
      <c r="F62" s="39">
        <f t="shared" si="0"/>
        <v>0.15798462852263023</v>
      </c>
      <c r="G62" s="10">
        <v>5281184</v>
      </c>
      <c r="H62" s="10">
        <v>18</v>
      </c>
      <c r="I62" s="37">
        <f t="shared" si="1"/>
        <v>0.0972972972972973</v>
      </c>
      <c r="J62" s="10">
        <v>280723</v>
      </c>
      <c r="K62" s="37">
        <f t="shared" si="2"/>
        <v>0.053155315171749366</v>
      </c>
    </row>
    <row r="63" spans="1:11" ht="19.5" customHeight="1">
      <c r="A63" s="3" t="s">
        <v>43</v>
      </c>
      <c r="B63" s="41">
        <v>57</v>
      </c>
      <c r="C63" s="4" t="s">
        <v>240</v>
      </c>
      <c r="D63" s="11">
        <v>1008</v>
      </c>
      <c r="E63" s="10">
        <v>57</v>
      </c>
      <c r="F63" s="39">
        <f t="shared" si="0"/>
        <v>0.05654761904761905</v>
      </c>
      <c r="G63" s="10">
        <v>6925820</v>
      </c>
      <c r="H63" s="10">
        <v>10</v>
      </c>
      <c r="I63" s="37">
        <f t="shared" si="1"/>
        <v>0.17543859649122806</v>
      </c>
      <c r="J63" s="10">
        <v>114144</v>
      </c>
      <c r="K63" s="37">
        <f t="shared" si="2"/>
        <v>0.016480936553361192</v>
      </c>
    </row>
    <row r="64" spans="1:11" ht="19.5" customHeight="1">
      <c r="A64" s="3" t="s">
        <v>43</v>
      </c>
      <c r="B64" s="7">
        <v>58</v>
      </c>
      <c r="C64" s="4" t="s">
        <v>241</v>
      </c>
      <c r="D64" s="11">
        <v>1827</v>
      </c>
      <c r="E64" s="10">
        <v>230</v>
      </c>
      <c r="F64" s="39">
        <f t="shared" si="0"/>
        <v>0.12588943623426382</v>
      </c>
      <c r="G64" s="10">
        <v>23209100</v>
      </c>
      <c r="H64" s="10">
        <v>12</v>
      </c>
      <c r="I64" s="37">
        <f t="shared" si="1"/>
        <v>0.05217391304347826</v>
      </c>
      <c r="J64" s="10">
        <v>2132499</v>
      </c>
      <c r="K64" s="37">
        <f t="shared" si="2"/>
        <v>0.09188202041440642</v>
      </c>
    </row>
    <row r="65" spans="1:11" ht="19.5" customHeight="1">
      <c r="A65" s="3" t="s">
        <v>43</v>
      </c>
      <c r="B65" s="7">
        <v>59</v>
      </c>
      <c r="C65" s="4" t="s">
        <v>242</v>
      </c>
      <c r="D65" s="11">
        <v>2025</v>
      </c>
      <c r="E65" s="10">
        <v>147</v>
      </c>
      <c r="F65" s="39">
        <f t="shared" si="0"/>
        <v>0.0725925925925926</v>
      </c>
      <c r="G65" s="10">
        <v>11921917</v>
      </c>
      <c r="H65" s="10">
        <v>41</v>
      </c>
      <c r="I65" s="37">
        <f t="shared" si="1"/>
        <v>0.2789115646258503</v>
      </c>
      <c r="J65" s="10">
        <v>10631598</v>
      </c>
      <c r="K65" s="37">
        <f t="shared" si="2"/>
        <v>0.8917691676598655</v>
      </c>
    </row>
    <row r="66" spans="1:11" ht="19.5" customHeight="1">
      <c r="A66" s="3" t="s">
        <v>43</v>
      </c>
      <c r="B66" s="7">
        <v>60</v>
      </c>
      <c r="C66" s="4" t="s">
        <v>243</v>
      </c>
      <c r="D66" s="11">
        <v>572</v>
      </c>
      <c r="E66" s="10">
        <v>30</v>
      </c>
      <c r="F66" s="39">
        <f t="shared" si="0"/>
        <v>0.05244755244755245</v>
      </c>
      <c r="G66" s="10">
        <v>4451500</v>
      </c>
      <c r="H66" s="10">
        <v>6</v>
      </c>
      <c r="I66" s="37">
        <f t="shared" si="1"/>
        <v>0.2</v>
      </c>
      <c r="J66" s="10">
        <v>275109</v>
      </c>
      <c r="K66" s="37">
        <f t="shared" si="2"/>
        <v>0.06180141525328541</v>
      </c>
    </row>
    <row r="67" spans="1:11" ht="19.5" customHeight="1">
      <c r="A67" s="3" t="s">
        <v>43</v>
      </c>
      <c r="B67" s="41">
        <v>61</v>
      </c>
      <c r="C67" s="4" t="s">
        <v>244</v>
      </c>
      <c r="D67" s="11">
        <v>3910</v>
      </c>
      <c r="E67" s="10">
        <v>400</v>
      </c>
      <c r="F67" s="39">
        <f t="shared" si="0"/>
        <v>0.10230179028132992</v>
      </c>
      <c r="G67" s="10">
        <v>0</v>
      </c>
      <c r="H67" s="10">
        <v>23</v>
      </c>
      <c r="I67" s="37">
        <f t="shared" si="1"/>
        <v>0.0575</v>
      </c>
      <c r="J67" s="10">
        <v>2156773</v>
      </c>
      <c r="K67" s="37" t="e">
        <f t="shared" si="2"/>
        <v>#DIV/0!</v>
      </c>
    </row>
    <row r="68" spans="1:11" ht="19.5" customHeight="1">
      <c r="A68" s="3" t="s">
        <v>43</v>
      </c>
      <c r="B68" s="7">
        <v>62</v>
      </c>
      <c r="C68" s="4" t="s">
        <v>245</v>
      </c>
      <c r="D68" s="11">
        <v>576</v>
      </c>
      <c r="E68" s="10">
        <v>35</v>
      </c>
      <c r="F68" s="39">
        <f t="shared" si="0"/>
        <v>0.06076388888888889</v>
      </c>
      <c r="G68" s="10">
        <v>3518800</v>
      </c>
      <c r="H68" s="10">
        <v>0</v>
      </c>
      <c r="I68" s="37">
        <f t="shared" si="1"/>
        <v>0</v>
      </c>
      <c r="J68" s="10">
        <v>0</v>
      </c>
      <c r="K68" s="37">
        <f t="shared" si="2"/>
        <v>0</v>
      </c>
    </row>
    <row r="69" spans="1:11" ht="19.5" customHeight="1">
      <c r="A69" s="3" t="s">
        <v>43</v>
      </c>
      <c r="B69" s="7">
        <v>63</v>
      </c>
      <c r="C69" s="4" t="s">
        <v>246</v>
      </c>
      <c r="D69" s="11">
        <v>446</v>
      </c>
      <c r="E69" s="10">
        <v>15</v>
      </c>
      <c r="F69" s="39">
        <f t="shared" si="0"/>
        <v>0.033632286995515695</v>
      </c>
      <c r="G69" s="10">
        <v>599600</v>
      </c>
      <c r="H69" s="10">
        <v>0</v>
      </c>
      <c r="I69" s="37">
        <f t="shared" si="1"/>
        <v>0</v>
      </c>
      <c r="J69" s="10">
        <v>0</v>
      </c>
      <c r="K69" s="37">
        <f t="shared" si="2"/>
        <v>0</v>
      </c>
    </row>
    <row r="70" spans="1:11" ht="19.5" customHeight="1">
      <c r="A70" s="3" t="s">
        <v>43</v>
      </c>
      <c r="B70" s="7">
        <v>64</v>
      </c>
      <c r="C70" s="4" t="s">
        <v>90</v>
      </c>
      <c r="D70" s="11">
        <v>361</v>
      </c>
      <c r="E70" s="10">
        <v>27</v>
      </c>
      <c r="F70" s="39">
        <f t="shared" si="0"/>
        <v>0.07479224376731301</v>
      </c>
      <c r="G70" s="10">
        <v>2622300</v>
      </c>
      <c r="H70" s="10">
        <v>0</v>
      </c>
      <c r="I70" s="37">
        <f t="shared" si="1"/>
        <v>0</v>
      </c>
      <c r="J70" s="10">
        <v>0</v>
      </c>
      <c r="K70" s="37">
        <f t="shared" si="2"/>
        <v>0</v>
      </c>
    </row>
    <row r="71" spans="1:11" ht="19.5" customHeight="1">
      <c r="A71" s="3" t="s">
        <v>43</v>
      </c>
      <c r="B71" s="41">
        <v>65</v>
      </c>
      <c r="C71" s="4" t="s">
        <v>91</v>
      </c>
      <c r="D71" s="11">
        <v>512</v>
      </c>
      <c r="E71" s="10">
        <v>36</v>
      </c>
      <c r="F71" s="39">
        <f t="shared" si="0"/>
        <v>0.0703125</v>
      </c>
      <c r="G71" s="10">
        <v>2227970</v>
      </c>
      <c r="H71" s="10">
        <v>0</v>
      </c>
      <c r="I71" s="37">
        <f t="shared" si="1"/>
        <v>0</v>
      </c>
      <c r="J71" s="10">
        <v>0</v>
      </c>
      <c r="K71" s="37">
        <f t="shared" si="2"/>
        <v>0</v>
      </c>
    </row>
    <row r="72" spans="1:11" ht="19.5" customHeight="1">
      <c r="A72" s="3" t="s">
        <v>43</v>
      </c>
      <c r="B72" s="7">
        <v>66</v>
      </c>
      <c r="C72" s="4" t="s">
        <v>92</v>
      </c>
      <c r="D72" s="11">
        <v>262</v>
      </c>
      <c r="E72" s="10">
        <v>6</v>
      </c>
      <c r="F72" s="39">
        <f aca="true" t="shared" si="3" ref="F72:F135">E72/D72</f>
        <v>0.022900763358778626</v>
      </c>
      <c r="G72" s="10">
        <v>592700</v>
      </c>
      <c r="H72" s="10">
        <v>0</v>
      </c>
      <c r="I72" s="37">
        <f aca="true" t="shared" si="4" ref="I72:I135">H72/E72</f>
        <v>0</v>
      </c>
      <c r="J72" s="10">
        <v>0</v>
      </c>
      <c r="K72" s="37">
        <f aca="true" t="shared" si="5" ref="K72:K135">J72/G72</f>
        <v>0</v>
      </c>
    </row>
    <row r="73" spans="1:11" ht="19.5" customHeight="1">
      <c r="A73" s="3" t="s">
        <v>43</v>
      </c>
      <c r="B73" s="7">
        <v>67</v>
      </c>
      <c r="C73" s="4" t="s">
        <v>93</v>
      </c>
      <c r="D73" s="11">
        <v>1110</v>
      </c>
      <c r="E73" s="10">
        <v>7</v>
      </c>
      <c r="F73" s="39">
        <f t="shared" si="3"/>
        <v>0.006306306306306306</v>
      </c>
      <c r="G73" s="10">
        <v>3808479</v>
      </c>
      <c r="H73" s="10">
        <v>28</v>
      </c>
      <c r="I73" s="37">
        <f t="shared" si="4"/>
        <v>4</v>
      </c>
      <c r="J73" s="10">
        <v>143932</v>
      </c>
      <c r="K73" s="37">
        <f t="shared" si="5"/>
        <v>0.037792515069664294</v>
      </c>
    </row>
    <row r="74" spans="1:11" ht="19.5" customHeight="1">
      <c r="A74" s="3" t="s">
        <v>43</v>
      </c>
      <c r="B74" s="7">
        <v>68</v>
      </c>
      <c r="C74" s="4" t="s">
        <v>94</v>
      </c>
      <c r="D74" s="11">
        <v>1122</v>
      </c>
      <c r="E74" s="10">
        <v>64</v>
      </c>
      <c r="F74" s="39">
        <f t="shared" si="3"/>
        <v>0.0570409982174688</v>
      </c>
      <c r="G74" s="10">
        <v>7908500</v>
      </c>
      <c r="H74" s="10">
        <v>0</v>
      </c>
      <c r="I74" s="37">
        <f t="shared" si="4"/>
        <v>0</v>
      </c>
      <c r="J74" s="10">
        <v>0</v>
      </c>
      <c r="K74" s="37">
        <f t="shared" si="5"/>
        <v>0</v>
      </c>
    </row>
    <row r="75" spans="1:11" ht="19.5" customHeight="1">
      <c r="A75" s="3" t="s">
        <v>43</v>
      </c>
      <c r="B75" s="41">
        <v>69</v>
      </c>
      <c r="C75" s="4" t="s">
        <v>95</v>
      </c>
      <c r="D75" s="11">
        <v>658</v>
      </c>
      <c r="E75" s="10">
        <v>80</v>
      </c>
      <c r="F75" s="39">
        <f t="shared" si="3"/>
        <v>0.12158054711246201</v>
      </c>
      <c r="G75" s="10">
        <v>5323000</v>
      </c>
      <c r="H75" s="10">
        <v>0</v>
      </c>
      <c r="I75" s="37">
        <f t="shared" si="4"/>
        <v>0</v>
      </c>
      <c r="J75" s="10">
        <v>0</v>
      </c>
      <c r="K75" s="37">
        <f t="shared" si="5"/>
        <v>0</v>
      </c>
    </row>
    <row r="76" spans="1:11" ht="19.5" customHeight="1">
      <c r="A76" s="3" t="s">
        <v>43</v>
      </c>
      <c r="B76" s="7">
        <v>70</v>
      </c>
      <c r="C76" s="4" t="s">
        <v>96</v>
      </c>
      <c r="D76" s="11">
        <v>570</v>
      </c>
      <c r="E76" s="10">
        <v>16</v>
      </c>
      <c r="F76" s="39">
        <f t="shared" si="3"/>
        <v>0.028070175438596492</v>
      </c>
      <c r="G76" s="10">
        <v>2112058</v>
      </c>
      <c r="H76" s="10">
        <v>0</v>
      </c>
      <c r="I76" s="37">
        <f t="shared" si="4"/>
        <v>0</v>
      </c>
      <c r="J76" s="10">
        <v>0</v>
      </c>
      <c r="K76" s="37">
        <f t="shared" si="5"/>
        <v>0</v>
      </c>
    </row>
    <row r="77" spans="1:11" ht="19.5" customHeight="1">
      <c r="A77" s="3" t="s">
        <v>43</v>
      </c>
      <c r="B77" s="7">
        <v>71</v>
      </c>
      <c r="C77" s="4" t="s">
        <v>97</v>
      </c>
      <c r="D77" s="11">
        <v>621</v>
      </c>
      <c r="E77" s="10">
        <v>53</v>
      </c>
      <c r="F77" s="39">
        <f t="shared" si="3"/>
        <v>0.0853462157809984</v>
      </c>
      <c r="G77" s="10">
        <v>1254600</v>
      </c>
      <c r="H77" s="10">
        <v>2</v>
      </c>
      <c r="I77" s="37">
        <f t="shared" si="4"/>
        <v>0.03773584905660377</v>
      </c>
      <c r="J77" s="10">
        <v>25477</v>
      </c>
      <c r="K77" s="37">
        <f t="shared" si="5"/>
        <v>0.020306870715765982</v>
      </c>
    </row>
    <row r="78" spans="1:11" ht="19.5" customHeight="1">
      <c r="A78" s="3" t="s">
        <v>43</v>
      </c>
      <c r="B78" s="7">
        <v>72</v>
      </c>
      <c r="C78" s="4" t="s">
        <v>98</v>
      </c>
      <c r="D78" s="11">
        <v>1596</v>
      </c>
      <c r="E78" s="10">
        <v>38</v>
      </c>
      <c r="F78" s="39">
        <f t="shared" si="3"/>
        <v>0.023809523809523808</v>
      </c>
      <c r="G78" s="10">
        <v>2000567</v>
      </c>
      <c r="H78" s="10">
        <v>77</v>
      </c>
      <c r="I78" s="37">
        <f t="shared" si="4"/>
        <v>2.026315789473684</v>
      </c>
      <c r="J78" s="10">
        <v>3343765</v>
      </c>
      <c r="K78" s="37">
        <f t="shared" si="5"/>
        <v>1.6714086556461243</v>
      </c>
    </row>
    <row r="79" spans="1:11" ht="19.5" customHeight="1">
      <c r="A79" s="3" t="s">
        <v>43</v>
      </c>
      <c r="B79" s="41">
        <v>73</v>
      </c>
      <c r="C79" s="4" t="s">
        <v>99</v>
      </c>
      <c r="D79" s="11">
        <v>864</v>
      </c>
      <c r="E79" s="10">
        <v>59</v>
      </c>
      <c r="F79" s="39">
        <f t="shared" si="3"/>
        <v>0.06828703703703703</v>
      </c>
      <c r="G79" s="10">
        <v>3302536</v>
      </c>
      <c r="H79" s="10">
        <v>4</v>
      </c>
      <c r="I79" s="37">
        <f t="shared" si="4"/>
        <v>0.06779661016949153</v>
      </c>
      <c r="J79" s="10">
        <v>176721</v>
      </c>
      <c r="K79" s="37">
        <f t="shared" si="5"/>
        <v>0.053510696022692865</v>
      </c>
    </row>
    <row r="80" spans="1:11" ht="19.5" customHeight="1">
      <c r="A80" s="3" t="s">
        <v>43</v>
      </c>
      <c r="B80" s="7">
        <v>74</v>
      </c>
      <c r="C80" s="4" t="s">
        <v>100</v>
      </c>
      <c r="D80" s="11">
        <v>426</v>
      </c>
      <c r="E80" s="10">
        <v>18</v>
      </c>
      <c r="F80" s="39">
        <f t="shared" si="3"/>
        <v>0.04225352112676056</v>
      </c>
      <c r="G80" s="10">
        <v>1298200</v>
      </c>
      <c r="H80" s="10">
        <v>0</v>
      </c>
      <c r="I80" s="37">
        <f t="shared" si="4"/>
        <v>0</v>
      </c>
      <c r="J80" s="10">
        <v>0</v>
      </c>
      <c r="K80" s="37">
        <f t="shared" si="5"/>
        <v>0</v>
      </c>
    </row>
    <row r="81" spans="1:11" ht="19.5" customHeight="1">
      <c r="A81" s="3" t="s">
        <v>43</v>
      </c>
      <c r="B81" s="7">
        <v>75</v>
      </c>
      <c r="C81" s="4" t="s">
        <v>101</v>
      </c>
      <c r="D81" s="11">
        <v>241</v>
      </c>
      <c r="E81" s="10">
        <v>12</v>
      </c>
      <c r="F81" s="39">
        <f t="shared" si="3"/>
        <v>0.04979253112033195</v>
      </c>
      <c r="G81" s="10">
        <v>328511</v>
      </c>
      <c r="H81" s="10">
        <v>17</v>
      </c>
      <c r="I81" s="37">
        <f t="shared" si="4"/>
        <v>1.4166666666666667</v>
      </c>
      <c r="J81" s="10">
        <v>484209</v>
      </c>
      <c r="K81" s="37">
        <f t="shared" si="5"/>
        <v>1.47395064396626</v>
      </c>
    </row>
    <row r="82" spans="1:11" ht="19.5" customHeight="1">
      <c r="A82" s="3" t="s">
        <v>43</v>
      </c>
      <c r="B82" s="7">
        <v>76</v>
      </c>
      <c r="C82" s="4" t="s">
        <v>102</v>
      </c>
      <c r="D82" s="11">
        <v>670</v>
      </c>
      <c r="E82" s="10">
        <v>12</v>
      </c>
      <c r="F82" s="39">
        <f t="shared" si="3"/>
        <v>0.01791044776119403</v>
      </c>
      <c r="G82" s="10">
        <v>1199525</v>
      </c>
      <c r="H82" s="10">
        <v>5</v>
      </c>
      <c r="I82" s="37">
        <f t="shared" si="4"/>
        <v>0.4166666666666667</v>
      </c>
      <c r="J82" s="10">
        <v>116998</v>
      </c>
      <c r="K82" s="37">
        <f t="shared" si="5"/>
        <v>0.09753694170609199</v>
      </c>
    </row>
    <row r="83" spans="1:11" ht="19.5" customHeight="1">
      <c r="A83" s="3" t="s">
        <v>43</v>
      </c>
      <c r="B83" s="41">
        <v>77</v>
      </c>
      <c r="C83" s="4" t="s">
        <v>103</v>
      </c>
      <c r="D83" s="11">
        <v>641</v>
      </c>
      <c r="E83" s="10">
        <v>10</v>
      </c>
      <c r="F83" s="39">
        <f t="shared" si="3"/>
        <v>0.015600624024960999</v>
      </c>
      <c r="G83" s="10">
        <v>620500</v>
      </c>
      <c r="H83" s="10">
        <v>0</v>
      </c>
      <c r="I83" s="37">
        <f t="shared" si="4"/>
        <v>0</v>
      </c>
      <c r="J83" s="10">
        <v>0</v>
      </c>
      <c r="K83" s="37">
        <f t="shared" si="5"/>
        <v>0</v>
      </c>
    </row>
    <row r="84" spans="1:11" ht="19.5" customHeight="1">
      <c r="A84" s="3" t="s">
        <v>43</v>
      </c>
      <c r="B84" s="7">
        <v>78</v>
      </c>
      <c r="C84" s="4" t="s">
        <v>104</v>
      </c>
      <c r="D84" s="11">
        <v>608</v>
      </c>
      <c r="E84" s="10">
        <v>14</v>
      </c>
      <c r="F84" s="39">
        <f t="shared" si="3"/>
        <v>0.023026315789473683</v>
      </c>
      <c r="G84" s="10">
        <v>1425060</v>
      </c>
      <c r="H84" s="10">
        <v>1</v>
      </c>
      <c r="I84" s="37">
        <f t="shared" si="4"/>
        <v>0.07142857142857142</v>
      </c>
      <c r="J84" s="10">
        <v>114970</v>
      </c>
      <c r="K84" s="37">
        <f t="shared" si="5"/>
        <v>0.08067730481523586</v>
      </c>
    </row>
    <row r="85" spans="1:11" ht="19.5" customHeight="1">
      <c r="A85" s="3" t="s">
        <v>43</v>
      </c>
      <c r="B85" s="7">
        <v>79</v>
      </c>
      <c r="C85" s="4" t="s">
        <v>105</v>
      </c>
      <c r="D85" s="11">
        <v>766</v>
      </c>
      <c r="E85" s="10">
        <v>42</v>
      </c>
      <c r="F85" s="39">
        <f t="shared" si="3"/>
        <v>0.05483028720626632</v>
      </c>
      <c r="G85" s="10">
        <v>1638267</v>
      </c>
      <c r="H85" s="10">
        <v>6</v>
      </c>
      <c r="I85" s="37">
        <f t="shared" si="4"/>
        <v>0.14285714285714285</v>
      </c>
      <c r="J85" s="10">
        <v>127433</v>
      </c>
      <c r="K85" s="37">
        <f t="shared" si="5"/>
        <v>0.07778524501805871</v>
      </c>
    </row>
    <row r="86" spans="1:11" ht="19.5" customHeight="1">
      <c r="A86" s="3" t="s">
        <v>43</v>
      </c>
      <c r="B86" s="7">
        <v>80</v>
      </c>
      <c r="C86" s="4" t="s">
        <v>106</v>
      </c>
      <c r="D86" s="11">
        <v>95</v>
      </c>
      <c r="E86" s="10">
        <v>10</v>
      </c>
      <c r="F86" s="39">
        <f t="shared" si="3"/>
        <v>0.10526315789473684</v>
      </c>
      <c r="G86" s="10">
        <v>408500</v>
      </c>
      <c r="H86" s="10">
        <v>0</v>
      </c>
      <c r="I86" s="37">
        <f t="shared" si="4"/>
        <v>0</v>
      </c>
      <c r="J86" s="10">
        <v>0</v>
      </c>
      <c r="K86" s="37">
        <f t="shared" si="5"/>
        <v>0</v>
      </c>
    </row>
    <row r="87" spans="1:11" ht="19.5" customHeight="1">
      <c r="A87" s="3" t="s">
        <v>43</v>
      </c>
      <c r="B87" s="41">
        <v>81</v>
      </c>
      <c r="C87" s="4" t="s">
        <v>107</v>
      </c>
      <c r="D87" s="11">
        <v>248</v>
      </c>
      <c r="E87" s="10">
        <v>17</v>
      </c>
      <c r="F87" s="39">
        <f t="shared" si="3"/>
        <v>0.06854838709677419</v>
      </c>
      <c r="G87" s="10">
        <v>291500</v>
      </c>
      <c r="H87" s="10">
        <v>0</v>
      </c>
      <c r="I87" s="37">
        <f t="shared" si="4"/>
        <v>0</v>
      </c>
      <c r="J87" s="10">
        <v>0</v>
      </c>
      <c r="K87" s="37">
        <f t="shared" si="5"/>
        <v>0</v>
      </c>
    </row>
    <row r="88" spans="1:11" ht="19.5" customHeight="1">
      <c r="A88" s="3" t="s">
        <v>43</v>
      </c>
      <c r="B88" s="7">
        <v>82</v>
      </c>
      <c r="C88" s="4" t="s">
        <v>108</v>
      </c>
      <c r="D88" s="11">
        <v>699</v>
      </c>
      <c r="E88" s="10">
        <v>128</v>
      </c>
      <c r="F88" s="39">
        <f t="shared" si="3"/>
        <v>0.18311874105865522</v>
      </c>
      <c r="G88" s="10">
        <v>3192230</v>
      </c>
      <c r="H88" s="10">
        <v>4</v>
      </c>
      <c r="I88" s="37">
        <f t="shared" si="4"/>
        <v>0.03125</v>
      </c>
      <c r="J88" s="10">
        <v>178940</v>
      </c>
      <c r="K88" s="37">
        <f t="shared" si="5"/>
        <v>0.056054858202573124</v>
      </c>
    </row>
    <row r="89" spans="1:11" ht="19.5" customHeight="1">
      <c r="A89" s="3" t="s">
        <v>43</v>
      </c>
      <c r="B89" s="7">
        <v>83</v>
      </c>
      <c r="C89" s="4" t="s">
        <v>109</v>
      </c>
      <c r="D89" s="11">
        <v>575</v>
      </c>
      <c r="E89" s="10">
        <v>28</v>
      </c>
      <c r="F89" s="39">
        <f t="shared" si="3"/>
        <v>0.04869565217391304</v>
      </c>
      <c r="G89" s="10">
        <v>3089130</v>
      </c>
      <c r="H89" s="10">
        <v>0</v>
      </c>
      <c r="I89" s="37">
        <f t="shared" si="4"/>
        <v>0</v>
      </c>
      <c r="J89" s="10">
        <v>0</v>
      </c>
      <c r="K89" s="37">
        <f t="shared" si="5"/>
        <v>0</v>
      </c>
    </row>
    <row r="90" spans="1:11" ht="19.5" customHeight="1">
      <c r="A90" s="3" t="s">
        <v>43</v>
      </c>
      <c r="B90" s="7">
        <v>84</v>
      </c>
      <c r="C90" s="4" t="s">
        <v>110</v>
      </c>
      <c r="D90" s="11">
        <v>533</v>
      </c>
      <c r="E90" s="10">
        <v>41</v>
      </c>
      <c r="F90" s="39">
        <f t="shared" si="3"/>
        <v>0.07692307692307693</v>
      </c>
      <c r="G90" s="10">
        <v>6304293</v>
      </c>
      <c r="H90" s="10">
        <v>12</v>
      </c>
      <c r="I90" s="37">
        <f t="shared" si="4"/>
        <v>0.2926829268292683</v>
      </c>
      <c r="J90" s="10">
        <v>272193</v>
      </c>
      <c r="K90" s="37">
        <f t="shared" si="5"/>
        <v>0.0431758168600349</v>
      </c>
    </row>
    <row r="91" spans="1:11" ht="19.5" customHeight="1">
      <c r="A91" s="3" t="s">
        <v>43</v>
      </c>
      <c r="B91" s="41">
        <v>85</v>
      </c>
      <c r="C91" s="4" t="s">
        <v>111</v>
      </c>
      <c r="D91" s="11">
        <v>1250</v>
      </c>
      <c r="E91" s="10">
        <v>32</v>
      </c>
      <c r="F91" s="39">
        <f t="shared" si="3"/>
        <v>0.0256</v>
      </c>
      <c r="G91" s="10">
        <v>1835964</v>
      </c>
      <c r="H91" s="10">
        <v>3</v>
      </c>
      <c r="I91" s="37">
        <f t="shared" si="4"/>
        <v>0.09375</v>
      </c>
      <c r="J91" s="10">
        <v>62010</v>
      </c>
      <c r="K91" s="37">
        <f t="shared" si="5"/>
        <v>0.033775172062197295</v>
      </c>
    </row>
    <row r="92" spans="1:11" ht="19.5" customHeight="1">
      <c r="A92" s="3" t="s">
        <v>43</v>
      </c>
      <c r="B92" s="7">
        <v>86</v>
      </c>
      <c r="C92" s="4" t="s">
        <v>112</v>
      </c>
      <c r="D92" s="11">
        <v>233</v>
      </c>
      <c r="E92" s="10">
        <v>7</v>
      </c>
      <c r="F92" s="39">
        <f t="shared" si="3"/>
        <v>0.030042918454935622</v>
      </c>
      <c r="G92" s="10">
        <v>178800</v>
      </c>
      <c r="H92" s="10">
        <v>0</v>
      </c>
      <c r="I92" s="37">
        <f t="shared" si="4"/>
        <v>0</v>
      </c>
      <c r="J92" s="10">
        <v>0</v>
      </c>
      <c r="K92" s="37">
        <f t="shared" si="5"/>
        <v>0</v>
      </c>
    </row>
    <row r="93" spans="1:11" ht="19.5" customHeight="1">
      <c r="A93" s="3" t="s">
        <v>43</v>
      </c>
      <c r="B93" s="7">
        <v>87</v>
      </c>
      <c r="C93" s="4" t="s">
        <v>113</v>
      </c>
      <c r="D93" s="11">
        <v>408</v>
      </c>
      <c r="E93" s="10">
        <v>21</v>
      </c>
      <c r="F93" s="39">
        <f t="shared" si="3"/>
        <v>0.051470588235294115</v>
      </c>
      <c r="G93" s="10">
        <v>2294800</v>
      </c>
      <c r="H93" s="10">
        <v>0</v>
      </c>
      <c r="I93" s="37">
        <f t="shared" si="4"/>
        <v>0</v>
      </c>
      <c r="J93" s="10">
        <v>0</v>
      </c>
      <c r="K93" s="37">
        <f t="shared" si="5"/>
        <v>0</v>
      </c>
    </row>
    <row r="94" spans="1:11" ht="19.5" customHeight="1">
      <c r="A94" s="3" t="s">
        <v>43</v>
      </c>
      <c r="B94" s="7">
        <v>88</v>
      </c>
      <c r="C94" s="4" t="s">
        <v>114</v>
      </c>
      <c r="D94" s="11">
        <v>524</v>
      </c>
      <c r="E94" s="10">
        <v>50</v>
      </c>
      <c r="F94" s="39">
        <f t="shared" si="3"/>
        <v>0.09541984732824428</v>
      </c>
      <c r="G94" s="10">
        <v>5678660</v>
      </c>
      <c r="H94" s="10">
        <v>11</v>
      </c>
      <c r="I94" s="37">
        <f t="shared" si="4"/>
        <v>0.22</v>
      </c>
      <c r="J94" s="10">
        <v>468360</v>
      </c>
      <c r="K94" s="37">
        <f t="shared" si="5"/>
        <v>0.08247720412914314</v>
      </c>
    </row>
    <row r="95" spans="1:11" ht="19.5" customHeight="1">
      <c r="A95" s="3" t="s">
        <v>43</v>
      </c>
      <c r="B95" s="41">
        <v>89</v>
      </c>
      <c r="C95" s="4" t="s">
        <v>115</v>
      </c>
      <c r="D95" s="11">
        <v>355</v>
      </c>
      <c r="E95" s="10">
        <v>6</v>
      </c>
      <c r="F95" s="39">
        <f t="shared" si="3"/>
        <v>0.016901408450704224</v>
      </c>
      <c r="G95" s="10">
        <v>465765</v>
      </c>
      <c r="H95" s="10">
        <v>2</v>
      </c>
      <c r="I95" s="37">
        <f t="shared" si="4"/>
        <v>0.3333333333333333</v>
      </c>
      <c r="J95" s="10">
        <v>24535</v>
      </c>
      <c r="K95" s="37">
        <f t="shared" si="5"/>
        <v>0.052676779062402715</v>
      </c>
    </row>
    <row r="96" spans="1:11" ht="19.5" customHeight="1">
      <c r="A96" s="3" t="s">
        <v>43</v>
      </c>
      <c r="B96" s="7">
        <v>90</v>
      </c>
      <c r="C96" s="4" t="s">
        <v>116</v>
      </c>
      <c r="D96" s="11">
        <v>474</v>
      </c>
      <c r="E96" s="10">
        <v>19</v>
      </c>
      <c r="F96" s="39">
        <f t="shared" si="3"/>
        <v>0.04008438818565401</v>
      </c>
      <c r="G96" s="10">
        <v>950100</v>
      </c>
      <c r="H96" s="10">
        <v>0</v>
      </c>
      <c r="I96" s="37">
        <f t="shared" si="4"/>
        <v>0</v>
      </c>
      <c r="J96" s="10">
        <v>0</v>
      </c>
      <c r="K96" s="37">
        <f t="shared" si="5"/>
        <v>0</v>
      </c>
    </row>
    <row r="97" spans="1:11" ht="19.5" customHeight="1">
      <c r="A97" s="3" t="s">
        <v>43</v>
      </c>
      <c r="B97" s="7">
        <v>91</v>
      </c>
      <c r="C97" s="4" t="s">
        <v>117</v>
      </c>
      <c r="D97" s="11">
        <v>619</v>
      </c>
      <c r="E97" s="10">
        <v>34</v>
      </c>
      <c r="F97" s="39">
        <f t="shared" si="3"/>
        <v>0.05492730210016155</v>
      </c>
      <c r="G97" s="10">
        <v>3106314</v>
      </c>
      <c r="H97" s="10">
        <v>13</v>
      </c>
      <c r="I97" s="37">
        <f t="shared" si="4"/>
        <v>0.38235294117647056</v>
      </c>
      <c r="J97" s="10">
        <v>384790</v>
      </c>
      <c r="K97" s="37">
        <f t="shared" si="5"/>
        <v>0.12387350409520738</v>
      </c>
    </row>
    <row r="98" spans="1:11" ht="19.5" customHeight="1">
      <c r="A98" s="3" t="s">
        <v>43</v>
      </c>
      <c r="B98" s="7">
        <v>92</v>
      </c>
      <c r="C98" s="4" t="s">
        <v>118</v>
      </c>
      <c r="D98" s="11">
        <v>296</v>
      </c>
      <c r="E98" s="10">
        <v>9</v>
      </c>
      <c r="F98" s="39">
        <f t="shared" si="3"/>
        <v>0.030405405405405407</v>
      </c>
      <c r="G98" s="10">
        <v>1161090</v>
      </c>
      <c r="H98" s="10">
        <v>3</v>
      </c>
      <c r="I98" s="37">
        <f t="shared" si="4"/>
        <v>0.3333333333333333</v>
      </c>
      <c r="J98" s="10">
        <v>60699</v>
      </c>
      <c r="K98" s="37">
        <f t="shared" si="5"/>
        <v>0.0522776012195437</v>
      </c>
    </row>
    <row r="99" spans="1:11" ht="19.5" customHeight="1">
      <c r="A99" s="3" t="s">
        <v>43</v>
      </c>
      <c r="B99" s="41">
        <v>93</v>
      </c>
      <c r="C99" s="4" t="s">
        <v>119</v>
      </c>
      <c r="D99" s="11">
        <v>1376</v>
      </c>
      <c r="E99" s="10">
        <v>179</v>
      </c>
      <c r="F99" s="39">
        <f t="shared" si="3"/>
        <v>0.1300872093023256</v>
      </c>
      <c r="G99" s="10">
        <v>7181120</v>
      </c>
      <c r="H99" s="10">
        <v>85</v>
      </c>
      <c r="I99" s="37">
        <f t="shared" si="4"/>
        <v>0.4748603351955307</v>
      </c>
      <c r="J99" s="10">
        <v>6798878</v>
      </c>
      <c r="K99" s="37">
        <f t="shared" si="5"/>
        <v>0.9467712557372666</v>
      </c>
    </row>
    <row r="100" spans="1:11" ht="19.5" customHeight="1">
      <c r="A100" s="3" t="s">
        <v>43</v>
      </c>
      <c r="B100" s="7">
        <v>94</v>
      </c>
      <c r="C100" s="4" t="s">
        <v>120</v>
      </c>
      <c r="D100" s="11">
        <v>712</v>
      </c>
      <c r="E100" s="10">
        <v>58</v>
      </c>
      <c r="F100" s="39">
        <f t="shared" si="3"/>
        <v>0.08146067415730338</v>
      </c>
      <c r="G100" s="10">
        <v>5880074</v>
      </c>
      <c r="H100" s="10">
        <v>12</v>
      </c>
      <c r="I100" s="37">
        <f t="shared" si="4"/>
        <v>0.20689655172413793</v>
      </c>
      <c r="J100" s="10">
        <v>283353</v>
      </c>
      <c r="K100" s="37">
        <f t="shared" si="5"/>
        <v>0.04818867925811818</v>
      </c>
    </row>
    <row r="101" spans="1:11" ht="19.5" customHeight="1">
      <c r="A101" s="3" t="s">
        <v>43</v>
      </c>
      <c r="B101" s="7">
        <v>95</v>
      </c>
      <c r="C101" s="4" t="s">
        <v>121</v>
      </c>
      <c r="D101" s="11">
        <v>521</v>
      </c>
      <c r="E101" s="10">
        <v>46</v>
      </c>
      <c r="F101" s="39">
        <f t="shared" si="3"/>
        <v>0.08829174664107485</v>
      </c>
      <c r="G101" s="10">
        <v>4331900</v>
      </c>
      <c r="H101" s="10">
        <v>0</v>
      </c>
      <c r="I101" s="37">
        <f t="shared" si="4"/>
        <v>0</v>
      </c>
      <c r="J101" s="10">
        <v>0</v>
      </c>
      <c r="K101" s="37">
        <f t="shared" si="5"/>
        <v>0</v>
      </c>
    </row>
    <row r="102" spans="1:11" ht="19.5" customHeight="1">
      <c r="A102" s="3" t="s">
        <v>43</v>
      </c>
      <c r="B102" s="7">
        <v>96</v>
      </c>
      <c r="C102" s="4" t="s">
        <v>122</v>
      </c>
      <c r="D102" s="11">
        <v>394</v>
      </c>
      <c r="E102" s="10">
        <v>64</v>
      </c>
      <c r="F102" s="39">
        <f t="shared" si="3"/>
        <v>0.16243654822335024</v>
      </c>
      <c r="G102" s="10">
        <v>4761800</v>
      </c>
      <c r="H102" s="10">
        <v>0</v>
      </c>
      <c r="I102" s="37">
        <f t="shared" si="4"/>
        <v>0</v>
      </c>
      <c r="J102" s="10">
        <v>0</v>
      </c>
      <c r="K102" s="37">
        <f t="shared" si="5"/>
        <v>0</v>
      </c>
    </row>
    <row r="103" spans="1:11" ht="19.5" customHeight="1">
      <c r="A103" s="3" t="s">
        <v>43</v>
      </c>
      <c r="B103" s="41">
        <v>97</v>
      </c>
      <c r="C103" s="4" t="s">
        <v>123</v>
      </c>
      <c r="D103" s="11">
        <v>506</v>
      </c>
      <c r="E103" s="10">
        <v>14</v>
      </c>
      <c r="F103" s="39">
        <f t="shared" si="3"/>
        <v>0.02766798418972332</v>
      </c>
      <c r="G103" s="10">
        <v>5699360</v>
      </c>
      <c r="H103" s="10">
        <v>2</v>
      </c>
      <c r="I103" s="37">
        <f t="shared" si="4"/>
        <v>0.14285714285714285</v>
      </c>
      <c r="J103" s="10">
        <v>98000</v>
      </c>
      <c r="K103" s="37">
        <f t="shared" si="5"/>
        <v>0.01719491311305129</v>
      </c>
    </row>
    <row r="104" spans="1:11" ht="19.5" customHeight="1">
      <c r="A104" s="3" t="s">
        <v>43</v>
      </c>
      <c r="B104" s="7">
        <v>98</v>
      </c>
      <c r="C104" s="4" t="s">
        <v>124</v>
      </c>
      <c r="D104" s="11">
        <v>1233</v>
      </c>
      <c r="E104" s="10">
        <v>86</v>
      </c>
      <c r="F104" s="39">
        <f t="shared" si="3"/>
        <v>0.06974858069748581</v>
      </c>
      <c r="G104" s="10">
        <v>3470659</v>
      </c>
      <c r="H104" s="10">
        <v>6</v>
      </c>
      <c r="I104" s="37">
        <f t="shared" si="4"/>
        <v>0.06976744186046512</v>
      </c>
      <c r="J104" s="10">
        <v>329671</v>
      </c>
      <c r="K104" s="37">
        <f t="shared" si="5"/>
        <v>0.09498801236306996</v>
      </c>
    </row>
    <row r="105" spans="1:11" ht="19.5" customHeight="1">
      <c r="A105" s="3" t="s">
        <v>43</v>
      </c>
      <c r="B105" s="7">
        <v>99</v>
      </c>
      <c r="C105" s="4" t="s">
        <v>125</v>
      </c>
      <c r="D105" s="11">
        <v>3266</v>
      </c>
      <c r="E105" s="10">
        <v>222</v>
      </c>
      <c r="F105" s="39">
        <f t="shared" si="3"/>
        <v>0.0679730557256583</v>
      </c>
      <c r="G105" s="10">
        <v>14235321</v>
      </c>
      <c r="H105" s="10">
        <v>36</v>
      </c>
      <c r="I105" s="37">
        <f t="shared" si="4"/>
        <v>0.16216216216216217</v>
      </c>
      <c r="J105" s="10">
        <v>1792423</v>
      </c>
      <c r="K105" s="37">
        <f t="shared" si="5"/>
        <v>0.12591377461737605</v>
      </c>
    </row>
    <row r="106" spans="1:11" ht="19.5" customHeight="1">
      <c r="A106" s="3" t="s">
        <v>43</v>
      </c>
      <c r="B106" s="7">
        <v>100</v>
      </c>
      <c r="C106" s="4" t="s">
        <v>126</v>
      </c>
      <c r="D106" s="11">
        <v>896</v>
      </c>
      <c r="E106" s="10">
        <v>41</v>
      </c>
      <c r="F106" s="39">
        <f t="shared" si="3"/>
        <v>0.04575892857142857</v>
      </c>
      <c r="G106" s="10">
        <v>1633600</v>
      </c>
      <c r="H106" s="10">
        <v>9</v>
      </c>
      <c r="I106" s="37">
        <f t="shared" si="4"/>
        <v>0.21951219512195122</v>
      </c>
      <c r="J106" s="10">
        <v>1497067</v>
      </c>
      <c r="K106" s="37">
        <f t="shared" si="5"/>
        <v>0.916422012732615</v>
      </c>
    </row>
    <row r="107" spans="1:11" ht="19.5" customHeight="1">
      <c r="A107" s="3" t="s">
        <v>43</v>
      </c>
      <c r="B107" s="41">
        <v>101</v>
      </c>
      <c r="C107" s="4" t="s">
        <v>127</v>
      </c>
      <c r="D107" s="11">
        <v>2113</v>
      </c>
      <c r="E107" s="10">
        <v>57</v>
      </c>
      <c r="F107" s="39">
        <f t="shared" si="3"/>
        <v>0.026975863700899196</v>
      </c>
      <c r="G107" s="10">
        <v>2829025</v>
      </c>
      <c r="H107" s="10">
        <v>131</v>
      </c>
      <c r="I107" s="37">
        <f t="shared" si="4"/>
        <v>2.2982456140350878</v>
      </c>
      <c r="J107" s="10">
        <v>15807914</v>
      </c>
      <c r="K107" s="37">
        <f t="shared" si="5"/>
        <v>5.587760447503999</v>
      </c>
    </row>
    <row r="108" spans="1:11" ht="19.5" customHeight="1">
      <c r="A108" s="3" t="s">
        <v>43</v>
      </c>
      <c r="B108" s="7">
        <v>102</v>
      </c>
      <c r="C108" s="4" t="s">
        <v>128</v>
      </c>
      <c r="D108" s="11">
        <v>706</v>
      </c>
      <c r="E108" s="10">
        <v>26</v>
      </c>
      <c r="F108" s="39">
        <f t="shared" si="3"/>
        <v>0.036827195467422094</v>
      </c>
      <c r="G108" s="10">
        <v>1985250</v>
      </c>
      <c r="H108" s="10">
        <v>2</v>
      </c>
      <c r="I108" s="37">
        <f t="shared" si="4"/>
        <v>0.07692307692307693</v>
      </c>
      <c r="J108" s="10">
        <v>58950</v>
      </c>
      <c r="K108" s="37">
        <f t="shared" si="5"/>
        <v>0.029693993199848886</v>
      </c>
    </row>
    <row r="109" spans="1:11" ht="19.5" customHeight="1">
      <c r="A109" s="3" t="s">
        <v>43</v>
      </c>
      <c r="B109" s="7">
        <v>103</v>
      </c>
      <c r="C109" s="4" t="s">
        <v>129</v>
      </c>
      <c r="D109" s="11">
        <v>928</v>
      </c>
      <c r="E109" s="10">
        <v>20</v>
      </c>
      <c r="F109" s="39">
        <f t="shared" si="3"/>
        <v>0.021551724137931036</v>
      </c>
      <c r="G109" s="10">
        <v>968738</v>
      </c>
      <c r="H109" s="10">
        <v>13</v>
      </c>
      <c r="I109" s="37">
        <f t="shared" si="4"/>
        <v>0.65</v>
      </c>
      <c r="J109" s="10">
        <v>1346616</v>
      </c>
      <c r="K109" s="37">
        <f t="shared" si="5"/>
        <v>1.3900724447683481</v>
      </c>
    </row>
    <row r="110" spans="1:11" ht="19.5" customHeight="1">
      <c r="A110" s="3" t="s">
        <v>43</v>
      </c>
      <c r="B110" s="7">
        <v>104</v>
      </c>
      <c r="C110" s="4" t="s">
        <v>130</v>
      </c>
      <c r="D110" s="11">
        <v>943</v>
      </c>
      <c r="E110" s="10">
        <v>27</v>
      </c>
      <c r="F110" s="39">
        <f t="shared" si="3"/>
        <v>0.02863202545068929</v>
      </c>
      <c r="G110" s="10">
        <v>1615500</v>
      </c>
      <c r="H110" s="10">
        <v>6</v>
      </c>
      <c r="I110" s="37">
        <f t="shared" si="4"/>
        <v>0.2222222222222222</v>
      </c>
      <c r="J110" s="10">
        <v>124104</v>
      </c>
      <c r="K110" s="37">
        <f t="shared" si="5"/>
        <v>0.07682079851439183</v>
      </c>
    </row>
    <row r="111" spans="1:11" ht="19.5" customHeight="1">
      <c r="A111" s="3" t="s">
        <v>43</v>
      </c>
      <c r="B111" s="41">
        <v>105</v>
      </c>
      <c r="C111" s="4" t="s">
        <v>131</v>
      </c>
      <c r="D111" s="11">
        <v>545</v>
      </c>
      <c r="E111" s="10">
        <v>25</v>
      </c>
      <c r="F111" s="39">
        <f t="shared" si="3"/>
        <v>0.045871559633027525</v>
      </c>
      <c r="G111" s="10">
        <v>1638308</v>
      </c>
      <c r="H111" s="10">
        <v>7</v>
      </c>
      <c r="I111" s="37">
        <f t="shared" si="4"/>
        <v>0.28</v>
      </c>
      <c r="J111" s="10">
        <v>153586</v>
      </c>
      <c r="K111" s="37">
        <f t="shared" si="5"/>
        <v>0.0937467191761256</v>
      </c>
    </row>
    <row r="112" spans="1:11" ht="19.5" customHeight="1">
      <c r="A112" s="3" t="s">
        <v>43</v>
      </c>
      <c r="B112" s="7">
        <v>106</v>
      </c>
      <c r="C112" s="4" t="s">
        <v>132</v>
      </c>
      <c r="D112" s="11">
        <v>927</v>
      </c>
      <c r="E112" s="10">
        <v>29</v>
      </c>
      <c r="F112" s="39">
        <f t="shared" si="3"/>
        <v>0.03128371089536138</v>
      </c>
      <c r="G112" s="10">
        <v>2201600</v>
      </c>
      <c r="H112" s="10">
        <v>4</v>
      </c>
      <c r="I112" s="37">
        <f t="shared" si="4"/>
        <v>0.13793103448275862</v>
      </c>
      <c r="J112" s="10">
        <v>127779</v>
      </c>
      <c r="K112" s="37">
        <f t="shared" si="5"/>
        <v>0.05803915334302326</v>
      </c>
    </row>
    <row r="113" spans="1:11" ht="19.5" customHeight="1">
      <c r="A113" s="3" t="s">
        <v>43</v>
      </c>
      <c r="B113" s="7">
        <v>107</v>
      </c>
      <c r="C113" s="4" t="s">
        <v>133</v>
      </c>
      <c r="D113" s="11">
        <v>3250</v>
      </c>
      <c r="E113" s="10">
        <v>280</v>
      </c>
      <c r="F113" s="39">
        <f t="shared" si="3"/>
        <v>0.08615384615384615</v>
      </c>
      <c r="G113" s="10">
        <v>7650982</v>
      </c>
      <c r="H113" s="10">
        <v>32</v>
      </c>
      <c r="I113" s="37">
        <f t="shared" si="4"/>
        <v>0.11428571428571428</v>
      </c>
      <c r="J113" s="10">
        <v>8644094</v>
      </c>
      <c r="K113" s="37">
        <f t="shared" si="5"/>
        <v>1.1298018999391188</v>
      </c>
    </row>
    <row r="114" spans="1:11" ht="19.5" customHeight="1">
      <c r="A114" s="3" t="s">
        <v>43</v>
      </c>
      <c r="B114" s="7">
        <v>108</v>
      </c>
      <c r="C114" s="4" t="s">
        <v>134</v>
      </c>
      <c r="D114" s="11">
        <v>1714</v>
      </c>
      <c r="E114" s="10">
        <v>160</v>
      </c>
      <c r="F114" s="39">
        <f t="shared" si="3"/>
        <v>0.09334889148191365</v>
      </c>
      <c r="G114" s="10">
        <v>6595357</v>
      </c>
      <c r="H114" s="10">
        <v>12</v>
      </c>
      <c r="I114" s="37">
        <f t="shared" si="4"/>
        <v>0.075</v>
      </c>
      <c r="J114" s="10">
        <v>950622</v>
      </c>
      <c r="K114" s="37">
        <f t="shared" si="5"/>
        <v>0.14413503317561127</v>
      </c>
    </row>
    <row r="115" spans="1:11" ht="19.5" customHeight="1">
      <c r="A115" s="3" t="s">
        <v>43</v>
      </c>
      <c r="B115" s="41">
        <v>109</v>
      </c>
      <c r="C115" s="5" t="s">
        <v>135</v>
      </c>
      <c r="D115" s="11">
        <v>435</v>
      </c>
      <c r="E115" s="10">
        <v>20</v>
      </c>
      <c r="F115" s="39">
        <f t="shared" si="3"/>
        <v>0.04597701149425287</v>
      </c>
      <c r="G115" s="10">
        <v>187302</v>
      </c>
      <c r="H115" s="10">
        <v>5</v>
      </c>
      <c r="I115" s="37">
        <f t="shared" si="4"/>
        <v>0.25</v>
      </c>
      <c r="J115" s="10">
        <v>281698</v>
      </c>
      <c r="K115" s="37">
        <f t="shared" si="5"/>
        <v>1.5039775336088244</v>
      </c>
    </row>
    <row r="116" spans="1:11" ht="19.5" customHeight="1">
      <c r="A116" s="3" t="s">
        <v>43</v>
      </c>
      <c r="B116" s="7">
        <v>110</v>
      </c>
      <c r="C116" s="4" t="s">
        <v>136</v>
      </c>
      <c r="D116" s="11">
        <v>639</v>
      </c>
      <c r="E116" s="10">
        <v>44</v>
      </c>
      <c r="F116" s="39">
        <f t="shared" si="3"/>
        <v>0.06885758998435054</v>
      </c>
      <c r="G116" s="10">
        <v>6614922</v>
      </c>
      <c r="H116" s="10">
        <v>8</v>
      </c>
      <c r="I116" s="37">
        <f t="shared" si="4"/>
        <v>0.18181818181818182</v>
      </c>
      <c r="J116" s="10">
        <v>596878</v>
      </c>
      <c r="K116" s="37">
        <f t="shared" si="5"/>
        <v>0.09023205413457634</v>
      </c>
    </row>
    <row r="117" spans="1:11" ht="19.5" customHeight="1">
      <c r="A117" s="3" t="s">
        <v>43</v>
      </c>
      <c r="B117" s="7">
        <v>111</v>
      </c>
      <c r="C117" s="4" t="s">
        <v>137</v>
      </c>
      <c r="D117" s="11">
        <v>164</v>
      </c>
      <c r="E117" s="10">
        <v>5</v>
      </c>
      <c r="F117" s="39">
        <f t="shared" si="3"/>
        <v>0.03048780487804878</v>
      </c>
      <c r="G117" s="10">
        <v>258500</v>
      </c>
      <c r="H117" s="10">
        <v>0</v>
      </c>
      <c r="I117" s="37">
        <f t="shared" si="4"/>
        <v>0</v>
      </c>
      <c r="J117" s="10">
        <v>0</v>
      </c>
      <c r="K117" s="37">
        <f t="shared" si="5"/>
        <v>0</v>
      </c>
    </row>
    <row r="118" spans="1:11" ht="19.5" customHeight="1">
      <c r="A118" s="3" t="s">
        <v>43</v>
      </c>
      <c r="B118" s="7">
        <v>112</v>
      </c>
      <c r="C118" s="4" t="s">
        <v>138</v>
      </c>
      <c r="D118" s="11">
        <v>826</v>
      </c>
      <c r="E118" s="10">
        <v>50</v>
      </c>
      <c r="F118" s="39">
        <f t="shared" si="3"/>
        <v>0.06053268765133172</v>
      </c>
      <c r="G118" s="10">
        <v>2027210</v>
      </c>
      <c r="H118" s="10">
        <v>12</v>
      </c>
      <c r="I118" s="37">
        <f t="shared" si="4"/>
        <v>0.24</v>
      </c>
      <c r="J118" s="10">
        <v>1133529</v>
      </c>
      <c r="K118" s="37">
        <f t="shared" si="5"/>
        <v>0.559157166746415</v>
      </c>
    </row>
    <row r="119" spans="1:11" ht="19.5" customHeight="1">
      <c r="A119" s="3" t="s">
        <v>43</v>
      </c>
      <c r="B119" s="41">
        <v>113</v>
      </c>
      <c r="C119" s="4" t="s">
        <v>139</v>
      </c>
      <c r="D119" s="11">
        <v>808</v>
      </c>
      <c r="E119" s="10">
        <v>60</v>
      </c>
      <c r="F119" s="39">
        <f t="shared" si="3"/>
        <v>0.07425742574257425</v>
      </c>
      <c r="G119" s="10">
        <v>4237290</v>
      </c>
      <c r="H119" s="10">
        <v>3</v>
      </c>
      <c r="I119" s="37">
        <f t="shared" si="4"/>
        <v>0.05</v>
      </c>
      <c r="J119" s="10">
        <v>77200</v>
      </c>
      <c r="K119" s="37">
        <f t="shared" si="5"/>
        <v>0.018219191983555528</v>
      </c>
    </row>
    <row r="120" spans="1:11" ht="19.5" customHeight="1">
      <c r="A120" s="3" t="s">
        <v>43</v>
      </c>
      <c r="B120" s="7">
        <v>114</v>
      </c>
      <c r="C120" s="4" t="s">
        <v>140</v>
      </c>
      <c r="D120" s="11">
        <v>1677</v>
      </c>
      <c r="E120" s="10">
        <v>220</v>
      </c>
      <c r="F120" s="39">
        <f t="shared" si="3"/>
        <v>0.13118664281454978</v>
      </c>
      <c r="G120" s="10">
        <v>8557268</v>
      </c>
      <c r="H120" s="10">
        <v>20</v>
      </c>
      <c r="I120" s="37">
        <f t="shared" si="4"/>
        <v>0.09090909090909091</v>
      </c>
      <c r="J120" s="10">
        <v>3567675</v>
      </c>
      <c r="K120" s="37">
        <f t="shared" si="5"/>
        <v>0.41691752554670486</v>
      </c>
    </row>
    <row r="121" spans="1:11" ht="19.5" customHeight="1">
      <c r="A121" s="3" t="s">
        <v>43</v>
      </c>
      <c r="B121" s="7">
        <v>115</v>
      </c>
      <c r="C121" s="4" t="s">
        <v>141</v>
      </c>
      <c r="D121" s="11">
        <v>489</v>
      </c>
      <c r="E121" s="10">
        <v>57</v>
      </c>
      <c r="F121" s="39">
        <f t="shared" si="3"/>
        <v>0.1165644171779141</v>
      </c>
      <c r="G121" s="10">
        <v>1490770</v>
      </c>
      <c r="H121" s="10">
        <v>10</v>
      </c>
      <c r="I121" s="37">
        <f t="shared" si="4"/>
        <v>0.17543859649122806</v>
      </c>
      <c r="J121" s="10">
        <v>343498</v>
      </c>
      <c r="K121" s="37">
        <f t="shared" si="5"/>
        <v>0.2304164961731186</v>
      </c>
    </row>
    <row r="122" spans="1:11" ht="19.5" customHeight="1">
      <c r="A122" s="3" t="s">
        <v>43</v>
      </c>
      <c r="B122" s="7">
        <v>116</v>
      </c>
      <c r="C122" s="4" t="s">
        <v>142</v>
      </c>
      <c r="D122" s="11">
        <v>3637</v>
      </c>
      <c r="E122" s="10">
        <v>631</v>
      </c>
      <c r="F122" s="39">
        <f t="shared" si="3"/>
        <v>0.1734946384382733</v>
      </c>
      <c r="G122" s="10">
        <v>39814790</v>
      </c>
      <c r="H122" s="10">
        <v>23</v>
      </c>
      <c r="I122" s="37">
        <f t="shared" si="4"/>
        <v>0.03645007923930269</v>
      </c>
      <c r="J122" s="10">
        <v>4657697</v>
      </c>
      <c r="K122" s="37">
        <f t="shared" si="5"/>
        <v>0.1169840905854332</v>
      </c>
    </row>
    <row r="123" spans="1:11" ht="19.5" customHeight="1">
      <c r="A123" s="3" t="s">
        <v>43</v>
      </c>
      <c r="B123" s="41">
        <v>117</v>
      </c>
      <c r="C123" s="4" t="s">
        <v>143</v>
      </c>
      <c r="D123" s="11">
        <v>1444</v>
      </c>
      <c r="E123" s="10">
        <v>103</v>
      </c>
      <c r="F123" s="39">
        <f t="shared" si="3"/>
        <v>0.07132963988919667</v>
      </c>
      <c r="G123" s="10">
        <v>10418874</v>
      </c>
      <c r="H123" s="10">
        <v>8</v>
      </c>
      <c r="I123" s="37">
        <f t="shared" si="4"/>
        <v>0.07766990291262135</v>
      </c>
      <c r="J123" s="10">
        <v>1969230</v>
      </c>
      <c r="K123" s="37">
        <f t="shared" si="5"/>
        <v>0.1890060288664591</v>
      </c>
    </row>
    <row r="124" spans="1:11" ht="19.5" customHeight="1">
      <c r="A124" s="3" t="s">
        <v>43</v>
      </c>
      <c r="B124" s="7">
        <v>118</v>
      </c>
      <c r="C124" s="4" t="s">
        <v>144</v>
      </c>
      <c r="D124" s="11">
        <v>780</v>
      </c>
      <c r="E124" s="10">
        <v>20</v>
      </c>
      <c r="F124" s="39">
        <f t="shared" si="3"/>
        <v>0.02564102564102564</v>
      </c>
      <c r="G124" s="10">
        <v>1040100</v>
      </c>
      <c r="H124" s="10">
        <v>0</v>
      </c>
      <c r="I124" s="37">
        <f t="shared" si="4"/>
        <v>0</v>
      </c>
      <c r="J124" s="10">
        <v>0</v>
      </c>
      <c r="K124" s="37">
        <f t="shared" si="5"/>
        <v>0</v>
      </c>
    </row>
    <row r="125" spans="1:11" ht="19.5" customHeight="1">
      <c r="A125" s="3" t="s">
        <v>43</v>
      </c>
      <c r="B125" s="7">
        <v>119</v>
      </c>
      <c r="C125" s="4" t="s">
        <v>145</v>
      </c>
      <c r="D125" s="11">
        <v>1650</v>
      </c>
      <c r="E125" s="10">
        <v>135</v>
      </c>
      <c r="F125" s="39">
        <f t="shared" si="3"/>
        <v>0.08181818181818182</v>
      </c>
      <c r="G125" s="10">
        <v>11982466</v>
      </c>
      <c r="H125" s="10">
        <v>56</v>
      </c>
      <c r="I125" s="37">
        <f t="shared" si="4"/>
        <v>0.4148148148148148</v>
      </c>
      <c r="J125" s="10">
        <v>24736984</v>
      </c>
      <c r="K125" s="37">
        <f t="shared" si="5"/>
        <v>2.0644318122830474</v>
      </c>
    </row>
    <row r="126" spans="1:11" ht="19.5" customHeight="1">
      <c r="A126" s="3" t="s">
        <v>43</v>
      </c>
      <c r="B126" s="7">
        <v>120</v>
      </c>
      <c r="C126" s="4" t="s">
        <v>146</v>
      </c>
      <c r="D126" s="11">
        <v>979</v>
      </c>
      <c r="E126" s="10">
        <v>87</v>
      </c>
      <c r="F126" s="39">
        <f t="shared" si="3"/>
        <v>0.0888661899897855</v>
      </c>
      <c r="G126" s="10">
        <v>6153388</v>
      </c>
      <c r="H126" s="10">
        <v>23</v>
      </c>
      <c r="I126" s="37">
        <f t="shared" si="4"/>
        <v>0.26436781609195403</v>
      </c>
      <c r="J126" s="10">
        <v>219906</v>
      </c>
      <c r="K126" s="37">
        <f t="shared" si="5"/>
        <v>0.03573738564836152</v>
      </c>
    </row>
    <row r="127" spans="1:11" ht="19.5" customHeight="1">
      <c r="A127" s="3" t="s">
        <v>43</v>
      </c>
      <c r="B127" s="41">
        <v>121</v>
      </c>
      <c r="C127" s="4" t="s">
        <v>147</v>
      </c>
      <c r="D127" s="11">
        <v>2349</v>
      </c>
      <c r="E127" s="10">
        <v>434</v>
      </c>
      <c r="F127" s="39">
        <f t="shared" si="3"/>
        <v>0.18475947211579397</v>
      </c>
      <c r="G127" s="10">
        <v>34935461</v>
      </c>
      <c r="H127" s="10">
        <v>49</v>
      </c>
      <c r="I127" s="37">
        <f t="shared" si="4"/>
        <v>0.11290322580645161</v>
      </c>
      <c r="J127" s="10">
        <v>2114400</v>
      </c>
      <c r="K127" s="37">
        <f t="shared" si="5"/>
        <v>0.06052303131193832</v>
      </c>
    </row>
    <row r="128" spans="1:11" ht="19.5" customHeight="1">
      <c r="A128" s="3" t="s">
        <v>43</v>
      </c>
      <c r="B128" s="7">
        <v>122</v>
      </c>
      <c r="C128" s="4" t="s">
        <v>148</v>
      </c>
      <c r="D128" s="11">
        <v>1039</v>
      </c>
      <c r="E128" s="10">
        <v>136</v>
      </c>
      <c r="F128" s="39">
        <f t="shared" si="3"/>
        <v>0.13089509143407121</v>
      </c>
      <c r="G128" s="10">
        <v>9049391</v>
      </c>
      <c r="H128" s="10">
        <v>42</v>
      </c>
      <c r="I128" s="37">
        <f t="shared" si="4"/>
        <v>0.3088235294117647</v>
      </c>
      <c r="J128" s="10">
        <v>1023147</v>
      </c>
      <c r="K128" s="37">
        <f t="shared" si="5"/>
        <v>0.11306252542298151</v>
      </c>
    </row>
    <row r="129" spans="1:11" ht="19.5" customHeight="1">
      <c r="A129" s="3" t="s">
        <v>43</v>
      </c>
      <c r="B129" s="7">
        <v>123</v>
      </c>
      <c r="C129" s="4" t="s">
        <v>149</v>
      </c>
      <c r="D129" s="11">
        <v>3963</v>
      </c>
      <c r="E129" s="10">
        <v>465</v>
      </c>
      <c r="F129" s="39">
        <f t="shared" si="3"/>
        <v>0.11733535200605602</v>
      </c>
      <c r="G129" s="10">
        <v>24439725</v>
      </c>
      <c r="H129" s="10">
        <v>75</v>
      </c>
      <c r="I129" s="37">
        <f t="shared" si="4"/>
        <v>0.16129032258064516</v>
      </c>
      <c r="J129" s="10">
        <v>6875560</v>
      </c>
      <c r="K129" s="37">
        <f t="shared" si="5"/>
        <v>0.2813272244266251</v>
      </c>
    </row>
    <row r="130" spans="1:11" ht="19.5" customHeight="1">
      <c r="A130" s="3" t="s">
        <v>43</v>
      </c>
      <c r="B130" s="7">
        <v>124</v>
      </c>
      <c r="C130" s="4" t="s">
        <v>150</v>
      </c>
      <c r="D130" s="11">
        <v>2156</v>
      </c>
      <c r="E130" s="10">
        <v>639</v>
      </c>
      <c r="F130" s="39">
        <f t="shared" si="3"/>
        <v>0.2963821892393321</v>
      </c>
      <c r="G130" s="10">
        <v>48344884</v>
      </c>
      <c r="H130" s="10">
        <v>19</v>
      </c>
      <c r="I130" s="37">
        <f t="shared" si="4"/>
        <v>0.0297339593114241</v>
      </c>
      <c r="J130" s="10">
        <v>1184098</v>
      </c>
      <c r="K130" s="37">
        <f t="shared" si="5"/>
        <v>0.024492726055563605</v>
      </c>
    </row>
    <row r="131" spans="1:11" ht="19.5" customHeight="1">
      <c r="A131" s="3" t="s">
        <v>43</v>
      </c>
      <c r="B131" s="41">
        <v>125</v>
      </c>
      <c r="C131" s="4" t="s">
        <v>151</v>
      </c>
      <c r="D131" s="11">
        <v>808</v>
      </c>
      <c r="E131" s="10">
        <v>66</v>
      </c>
      <c r="F131" s="39">
        <f t="shared" si="3"/>
        <v>0.08168316831683169</v>
      </c>
      <c r="G131" s="10">
        <v>5290401</v>
      </c>
      <c r="H131" s="10">
        <v>7</v>
      </c>
      <c r="I131" s="37">
        <f t="shared" si="4"/>
        <v>0.10606060606060606</v>
      </c>
      <c r="J131" s="10">
        <v>277293</v>
      </c>
      <c r="K131" s="37">
        <f t="shared" si="5"/>
        <v>0.0524143632968465</v>
      </c>
    </row>
    <row r="132" spans="1:11" ht="19.5" customHeight="1">
      <c r="A132" s="3" t="s">
        <v>43</v>
      </c>
      <c r="B132" s="7">
        <v>126</v>
      </c>
      <c r="C132" s="4" t="s">
        <v>152</v>
      </c>
      <c r="D132" s="11">
        <v>968</v>
      </c>
      <c r="E132" s="10">
        <v>276</v>
      </c>
      <c r="F132" s="39">
        <f t="shared" si="3"/>
        <v>0.28512396694214875</v>
      </c>
      <c r="G132" s="10">
        <v>37401425</v>
      </c>
      <c r="H132" s="10">
        <v>34</v>
      </c>
      <c r="I132" s="37">
        <f t="shared" si="4"/>
        <v>0.12318840579710146</v>
      </c>
      <c r="J132" s="10">
        <v>2856197</v>
      </c>
      <c r="K132" s="37">
        <f t="shared" si="5"/>
        <v>0.07636599407642891</v>
      </c>
    </row>
    <row r="133" spans="1:11" ht="19.5" customHeight="1">
      <c r="A133" s="3" t="s">
        <v>43</v>
      </c>
      <c r="B133" s="7">
        <v>127</v>
      </c>
      <c r="C133" s="4" t="s">
        <v>153</v>
      </c>
      <c r="D133" s="11">
        <v>6430</v>
      </c>
      <c r="E133" s="10">
        <v>720</v>
      </c>
      <c r="F133" s="39">
        <f t="shared" si="3"/>
        <v>0.1119751166407465</v>
      </c>
      <c r="G133" s="10">
        <v>69677917</v>
      </c>
      <c r="H133" s="10">
        <v>355</v>
      </c>
      <c r="I133" s="37">
        <f t="shared" si="4"/>
        <v>0.4930555555555556</v>
      </c>
      <c r="J133" s="10">
        <v>83395932</v>
      </c>
      <c r="K133" s="37">
        <f t="shared" si="5"/>
        <v>1.1968775128567635</v>
      </c>
    </row>
    <row r="134" spans="1:11" ht="19.5" customHeight="1">
      <c r="A134" s="3" t="s">
        <v>43</v>
      </c>
      <c r="B134" s="7">
        <v>128</v>
      </c>
      <c r="C134" s="4" t="s">
        <v>154</v>
      </c>
      <c r="D134" s="11">
        <v>999</v>
      </c>
      <c r="E134" s="10">
        <v>36</v>
      </c>
      <c r="F134" s="39">
        <f t="shared" si="3"/>
        <v>0.036036036036036036</v>
      </c>
      <c r="G134" s="10">
        <v>7332200</v>
      </c>
      <c r="H134" s="10">
        <v>0</v>
      </c>
      <c r="I134" s="37">
        <f t="shared" si="4"/>
        <v>0</v>
      </c>
      <c r="J134" s="10">
        <v>0</v>
      </c>
      <c r="K134" s="37">
        <f t="shared" si="5"/>
        <v>0</v>
      </c>
    </row>
    <row r="135" spans="1:11" ht="19.5" customHeight="1">
      <c r="A135" s="3" t="s">
        <v>43</v>
      </c>
      <c r="B135" s="41">
        <v>129</v>
      </c>
      <c r="C135" s="4" t="s">
        <v>155</v>
      </c>
      <c r="D135" s="11">
        <v>871</v>
      </c>
      <c r="E135" s="10">
        <v>52</v>
      </c>
      <c r="F135" s="39">
        <f t="shared" si="3"/>
        <v>0.05970149253731343</v>
      </c>
      <c r="G135" s="10">
        <v>5044954</v>
      </c>
      <c r="H135" s="10">
        <v>4</v>
      </c>
      <c r="I135" s="37">
        <f t="shared" si="4"/>
        <v>0.07692307692307693</v>
      </c>
      <c r="J135" s="10">
        <v>170650</v>
      </c>
      <c r="K135" s="37">
        <f t="shared" si="5"/>
        <v>0.033825878293439346</v>
      </c>
    </row>
    <row r="136" spans="1:11" ht="19.5" customHeight="1">
      <c r="A136" s="3" t="s">
        <v>43</v>
      </c>
      <c r="B136" s="7">
        <v>130</v>
      </c>
      <c r="C136" s="4" t="s">
        <v>156</v>
      </c>
      <c r="D136" s="11">
        <v>908</v>
      </c>
      <c r="E136" s="10">
        <v>11</v>
      </c>
      <c r="F136" s="39">
        <f aca="true" t="shared" si="6" ref="F136:F200">E136/D136</f>
        <v>0.012114537444933921</v>
      </c>
      <c r="G136" s="10">
        <v>853500</v>
      </c>
      <c r="H136" s="10">
        <v>0</v>
      </c>
      <c r="I136" s="37">
        <f aca="true" t="shared" si="7" ref="I136:I200">H136/E136</f>
        <v>0</v>
      </c>
      <c r="J136" s="10">
        <v>0</v>
      </c>
      <c r="K136" s="37">
        <f aca="true" t="shared" si="8" ref="K136:K199">J136/G136</f>
        <v>0</v>
      </c>
    </row>
    <row r="137" spans="1:11" ht="19.5" customHeight="1">
      <c r="A137" s="3" t="s">
        <v>43</v>
      </c>
      <c r="B137" s="7">
        <v>131</v>
      </c>
      <c r="C137" s="4" t="s">
        <v>157</v>
      </c>
      <c r="D137" s="11">
        <v>1008</v>
      </c>
      <c r="E137" s="10">
        <v>5</v>
      </c>
      <c r="F137" s="39">
        <f t="shared" si="6"/>
        <v>0.00496031746031746</v>
      </c>
      <c r="G137" s="10">
        <v>1355800</v>
      </c>
      <c r="H137" s="10">
        <v>1</v>
      </c>
      <c r="I137" s="37">
        <f t="shared" si="7"/>
        <v>0.2</v>
      </c>
      <c r="J137" s="10">
        <v>78000</v>
      </c>
      <c r="K137" s="37">
        <f t="shared" si="8"/>
        <v>0.05753060923440036</v>
      </c>
    </row>
    <row r="138" spans="1:11" ht="19.5" customHeight="1">
      <c r="A138" s="3" t="s">
        <v>43</v>
      </c>
      <c r="B138" s="7">
        <v>132</v>
      </c>
      <c r="C138" s="4" t="s">
        <v>158</v>
      </c>
      <c r="D138" s="11">
        <v>1639</v>
      </c>
      <c r="E138" s="10">
        <v>30</v>
      </c>
      <c r="F138" s="39">
        <f t="shared" si="6"/>
        <v>0.018303843807199512</v>
      </c>
      <c r="G138" s="10">
        <v>1885300</v>
      </c>
      <c r="H138" s="10">
        <v>6</v>
      </c>
      <c r="I138" s="37">
        <f t="shared" si="7"/>
        <v>0.2</v>
      </c>
      <c r="J138" s="10">
        <v>384100</v>
      </c>
      <c r="K138" s="37">
        <f t="shared" si="8"/>
        <v>0.20373415371558903</v>
      </c>
    </row>
    <row r="139" spans="1:11" ht="19.5" customHeight="1">
      <c r="A139" s="3" t="s">
        <v>43</v>
      </c>
      <c r="B139" s="41">
        <v>133</v>
      </c>
      <c r="C139" s="4" t="s">
        <v>159</v>
      </c>
      <c r="D139" s="11">
        <v>2757</v>
      </c>
      <c r="E139" s="10">
        <v>277</v>
      </c>
      <c r="F139" s="39">
        <f t="shared" si="6"/>
        <v>0.1004715270221255</v>
      </c>
      <c r="G139" s="10">
        <v>21162914</v>
      </c>
      <c r="H139" s="10">
        <v>44</v>
      </c>
      <c r="I139" s="37">
        <f t="shared" si="7"/>
        <v>0.1588447653429603</v>
      </c>
      <c r="J139" s="10">
        <v>5826084</v>
      </c>
      <c r="K139" s="37">
        <f t="shared" si="8"/>
        <v>0.2752968707428476</v>
      </c>
    </row>
    <row r="140" spans="1:11" ht="19.5" customHeight="1">
      <c r="A140" s="3" t="s">
        <v>43</v>
      </c>
      <c r="B140" s="7">
        <v>134</v>
      </c>
      <c r="C140" s="4" t="s">
        <v>160</v>
      </c>
      <c r="D140" s="11">
        <v>626</v>
      </c>
      <c r="E140" s="10">
        <v>10</v>
      </c>
      <c r="F140" s="39">
        <f t="shared" si="6"/>
        <v>0.01597444089456869</v>
      </c>
      <c r="G140" s="10">
        <v>880511</v>
      </c>
      <c r="H140" s="10">
        <v>2</v>
      </c>
      <c r="I140" s="37">
        <f t="shared" si="7"/>
        <v>0.2</v>
      </c>
      <c r="J140" s="10">
        <v>77084</v>
      </c>
      <c r="K140" s="37">
        <f t="shared" si="8"/>
        <v>0.08754461897693498</v>
      </c>
    </row>
    <row r="141" spans="1:11" ht="19.5" customHeight="1">
      <c r="A141" s="3" t="s">
        <v>43</v>
      </c>
      <c r="B141" s="7">
        <v>135</v>
      </c>
      <c r="C141" s="4" t="s">
        <v>161</v>
      </c>
      <c r="D141" s="11">
        <v>505</v>
      </c>
      <c r="E141" s="10">
        <v>30</v>
      </c>
      <c r="F141" s="39">
        <f t="shared" si="6"/>
        <v>0.0594059405940594</v>
      </c>
      <c r="G141" s="10">
        <v>356877</v>
      </c>
      <c r="H141" s="10">
        <v>3</v>
      </c>
      <c r="I141" s="37">
        <f t="shared" si="7"/>
        <v>0.1</v>
      </c>
      <c r="J141" s="10">
        <v>3523</v>
      </c>
      <c r="K141" s="37">
        <f t="shared" si="8"/>
        <v>0.009871748529605439</v>
      </c>
    </row>
    <row r="142" spans="1:11" ht="19.5" customHeight="1">
      <c r="A142" s="3" t="s">
        <v>43</v>
      </c>
      <c r="B142" s="7">
        <v>136</v>
      </c>
      <c r="C142" s="4" t="s">
        <v>162</v>
      </c>
      <c r="D142" s="11">
        <v>953</v>
      </c>
      <c r="E142" s="10">
        <v>89</v>
      </c>
      <c r="F142" s="39">
        <f t="shared" si="6"/>
        <v>0.09338929695697797</v>
      </c>
      <c r="G142" s="10">
        <v>3565561</v>
      </c>
      <c r="H142" s="10">
        <v>4</v>
      </c>
      <c r="I142" s="37">
        <f t="shared" si="7"/>
        <v>0.0449438202247191</v>
      </c>
      <c r="J142" s="10">
        <v>19926</v>
      </c>
      <c r="K142" s="37">
        <f t="shared" si="8"/>
        <v>0.005588461394995066</v>
      </c>
    </row>
    <row r="143" spans="1:11" ht="19.5" customHeight="1">
      <c r="A143" s="3" t="s">
        <v>43</v>
      </c>
      <c r="B143" s="41">
        <v>137</v>
      </c>
      <c r="C143" s="4" t="s">
        <v>163</v>
      </c>
      <c r="D143" s="11">
        <v>1272</v>
      </c>
      <c r="E143" s="10">
        <v>112</v>
      </c>
      <c r="F143" s="39">
        <f t="shared" si="6"/>
        <v>0.0880503144654088</v>
      </c>
      <c r="G143" s="10">
        <v>7347970</v>
      </c>
      <c r="H143" s="10">
        <v>22</v>
      </c>
      <c r="I143" s="37">
        <f t="shared" si="7"/>
        <v>0.19642857142857142</v>
      </c>
      <c r="J143" s="10">
        <v>1179440</v>
      </c>
      <c r="K143" s="37">
        <f t="shared" si="8"/>
        <v>0.1605123591958051</v>
      </c>
    </row>
    <row r="144" spans="1:11" ht="19.5" customHeight="1">
      <c r="A144" s="3" t="s">
        <v>43</v>
      </c>
      <c r="B144" s="7">
        <v>138</v>
      </c>
      <c r="C144" s="4" t="s">
        <v>164</v>
      </c>
      <c r="D144" s="11">
        <v>4118</v>
      </c>
      <c r="E144" s="10">
        <v>828</v>
      </c>
      <c r="F144" s="39">
        <f t="shared" si="6"/>
        <v>0.20106847984458476</v>
      </c>
      <c r="G144" s="10">
        <v>25827177</v>
      </c>
      <c r="H144" s="10">
        <v>96</v>
      </c>
      <c r="I144" s="37">
        <f t="shared" si="7"/>
        <v>0.11594202898550725</v>
      </c>
      <c r="J144" s="10">
        <v>3558303</v>
      </c>
      <c r="K144" s="37">
        <f t="shared" si="8"/>
        <v>0.13777359407108256</v>
      </c>
    </row>
    <row r="145" spans="1:11" ht="19.5" customHeight="1">
      <c r="A145" s="3" t="s">
        <v>43</v>
      </c>
      <c r="B145" s="7">
        <v>139</v>
      </c>
      <c r="C145" s="4" t="s">
        <v>165</v>
      </c>
      <c r="D145" s="11">
        <v>1362</v>
      </c>
      <c r="E145" s="10">
        <v>47</v>
      </c>
      <c r="F145" s="39">
        <f t="shared" si="6"/>
        <v>0.03450807635829662</v>
      </c>
      <c r="G145" s="10">
        <v>1860191</v>
      </c>
      <c r="H145" s="10">
        <v>42</v>
      </c>
      <c r="I145" s="37">
        <f t="shared" si="7"/>
        <v>0.8936170212765957</v>
      </c>
      <c r="J145" s="10">
        <v>5877418</v>
      </c>
      <c r="K145" s="37">
        <f t="shared" si="8"/>
        <v>3.1595776992792675</v>
      </c>
    </row>
    <row r="146" spans="1:11" ht="19.5" customHeight="1">
      <c r="A146" s="3" t="s">
        <v>43</v>
      </c>
      <c r="B146" s="7">
        <v>140</v>
      </c>
      <c r="C146" s="4" t="s">
        <v>166</v>
      </c>
      <c r="D146" s="11">
        <v>613</v>
      </c>
      <c r="E146" s="10">
        <v>28</v>
      </c>
      <c r="F146" s="39">
        <f t="shared" si="6"/>
        <v>0.04567699836867863</v>
      </c>
      <c r="G146" s="10">
        <v>919500</v>
      </c>
      <c r="H146" s="10">
        <v>5</v>
      </c>
      <c r="I146" s="37">
        <f t="shared" si="7"/>
        <v>0.17857142857142858</v>
      </c>
      <c r="J146" s="10">
        <v>134942</v>
      </c>
      <c r="K146" s="37">
        <f t="shared" si="8"/>
        <v>0.14675584556824361</v>
      </c>
    </row>
    <row r="147" spans="1:11" ht="19.5" customHeight="1">
      <c r="A147" s="3" t="s">
        <v>43</v>
      </c>
      <c r="B147" s="41">
        <v>141</v>
      </c>
      <c r="C147" s="4" t="s">
        <v>167</v>
      </c>
      <c r="D147" s="11">
        <v>1324</v>
      </c>
      <c r="E147" s="10">
        <v>161</v>
      </c>
      <c r="F147" s="39">
        <f t="shared" si="6"/>
        <v>0.1216012084592145</v>
      </c>
      <c r="G147" s="10">
        <v>7151100</v>
      </c>
      <c r="H147" s="10">
        <v>8</v>
      </c>
      <c r="I147" s="37">
        <f t="shared" si="7"/>
        <v>0.049689440993788817</v>
      </c>
      <c r="J147" s="10">
        <v>96049</v>
      </c>
      <c r="K147" s="37">
        <f t="shared" si="8"/>
        <v>0.013431360210317295</v>
      </c>
    </row>
    <row r="148" spans="1:11" ht="19.5" customHeight="1">
      <c r="A148" s="3" t="s">
        <v>43</v>
      </c>
      <c r="B148" s="7">
        <v>142</v>
      </c>
      <c r="C148" s="4" t="s">
        <v>168</v>
      </c>
      <c r="D148" s="11">
        <v>1255</v>
      </c>
      <c r="E148" s="10">
        <v>87</v>
      </c>
      <c r="F148" s="39">
        <f t="shared" si="6"/>
        <v>0.06932270916334661</v>
      </c>
      <c r="G148" s="10">
        <v>4661118</v>
      </c>
      <c r="H148" s="10">
        <v>5</v>
      </c>
      <c r="I148" s="37">
        <f t="shared" si="7"/>
        <v>0.05747126436781609</v>
      </c>
      <c r="J148" s="10">
        <v>181632</v>
      </c>
      <c r="K148" s="37">
        <f t="shared" si="8"/>
        <v>0.03896747518513798</v>
      </c>
    </row>
    <row r="149" spans="1:11" ht="19.5" customHeight="1">
      <c r="A149" s="3" t="s">
        <v>43</v>
      </c>
      <c r="B149" s="7">
        <v>143</v>
      </c>
      <c r="C149" s="4" t="s">
        <v>169</v>
      </c>
      <c r="D149" s="11">
        <v>467</v>
      </c>
      <c r="E149" s="10">
        <v>26</v>
      </c>
      <c r="F149" s="39">
        <f t="shared" si="6"/>
        <v>0.055674518201284794</v>
      </c>
      <c r="G149" s="10">
        <v>1907500</v>
      </c>
      <c r="H149" s="10">
        <v>0</v>
      </c>
      <c r="I149" s="37">
        <f t="shared" si="7"/>
        <v>0</v>
      </c>
      <c r="J149" s="10">
        <v>0</v>
      </c>
      <c r="K149" s="37">
        <f t="shared" si="8"/>
        <v>0</v>
      </c>
    </row>
    <row r="150" spans="1:11" ht="19.5" customHeight="1">
      <c r="A150" s="3" t="s">
        <v>43</v>
      </c>
      <c r="B150" s="7">
        <v>144</v>
      </c>
      <c r="C150" s="4" t="s">
        <v>170</v>
      </c>
      <c r="D150" s="11">
        <v>929</v>
      </c>
      <c r="E150" s="10">
        <v>33</v>
      </c>
      <c r="F150" s="39">
        <f t="shared" si="6"/>
        <v>0.03552206673842842</v>
      </c>
      <c r="G150" s="10">
        <v>4022980</v>
      </c>
      <c r="H150" s="10">
        <v>25</v>
      </c>
      <c r="I150" s="37">
        <f t="shared" si="7"/>
        <v>0.7575757575757576</v>
      </c>
      <c r="J150" s="10">
        <v>7982740</v>
      </c>
      <c r="K150" s="37">
        <f t="shared" si="8"/>
        <v>1.9842852810603084</v>
      </c>
    </row>
    <row r="151" spans="1:11" ht="19.5" customHeight="1">
      <c r="A151" s="3" t="s">
        <v>43</v>
      </c>
      <c r="B151" s="41">
        <v>145</v>
      </c>
      <c r="C151" s="4" t="s">
        <v>171</v>
      </c>
      <c r="D151" s="11">
        <v>2872</v>
      </c>
      <c r="E151" s="10">
        <v>265</v>
      </c>
      <c r="F151" s="39">
        <f t="shared" si="6"/>
        <v>0.09227019498607242</v>
      </c>
      <c r="G151" s="10">
        <v>24778166</v>
      </c>
      <c r="H151" s="10">
        <v>102</v>
      </c>
      <c r="I151" s="37">
        <f t="shared" si="7"/>
        <v>0.3849056603773585</v>
      </c>
      <c r="J151" s="10">
        <v>23690062</v>
      </c>
      <c r="K151" s="37">
        <f t="shared" si="8"/>
        <v>0.9560861768381081</v>
      </c>
    </row>
    <row r="152" spans="1:11" ht="19.5" customHeight="1">
      <c r="A152" s="3" t="s">
        <v>43</v>
      </c>
      <c r="B152" s="7">
        <v>146</v>
      </c>
      <c r="C152" s="4" t="s">
        <v>172</v>
      </c>
      <c r="D152" s="11">
        <v>1702</v>
      </c>
      <c r="E152" s="10">
        <v>130</v>
      </c>
      <c r="F152" s="39">
        <f t="shared" si="6"/>
        <v>0.07638072855464159</v>
      </c>
      <c r="G152" s="10">
        <v>11419449</v>
      </c>
      <c r="H152" s="10">
        <v>59</v>
      </c>
      <c r="I152" s="37">
        <f t="shared" si="7"/>
        <v>0.45384615384615384</v>
      </c>
      <c r="J152" s="10">
        <v>33134947</v>
      </c>
      <c r="K152" s="37">
        <f t="shared" si="8"/>
        <v>2.9016239750271664</v>
      </c>
    </row>
    <row r="153" spans="1:11" ht="19.5" customHeight="1">
      <c r="A153" s="3" t="s">
        <v>43</v>
      </c>
      <c r="B153" s="7">
        <v>147</v>
      </c>
      <c r="C153" s="4" t="s">
        <v>173</v>
      </c>
      <c r="D153" s="11">
        <v>1230</v>
      </c>
      <c r="E153" s="10">
        <v>65</v>
      </c>
      <c r="F153" s="39">
        <f t="shared" si="6"/>
        <v>0.052845528455284556</v>
      </c>
      <c r="G153" s="10">
        <v>11681768</v>
      </c>
      <c r="H153" s="10">
        <v>0</v>
      </c>
      <c r="I153" s="37">
        <f t="shared" si="7"/>
        <v>0</v>
      </c>
      <c r="J153" s="10">
        <v>0</v>
      </c>
      <c r="K153" s="37">
        <f t="shared" si="8"/>
        <v>0</v>
      </c>
    </row>
    <row r="154" spans="1:11" ht="19.5" customHeight="1">
      <c r="A154" s="3" t="s">
        <v>43</v>
      </c>
      <c r="B154" s="7">
        <v>148</v>
      </c>
      <c r="C154" s="4" t="s">
        <v>174</v>
      </c>
      <c r="D154" s="11">
        <v>1623</v>
      </c>
      <c r="E154" s="10">
        <v>124</v>
      </c>
      <c r="F154" s="39">
        <f t="shared" si="6"/>
        <v>0.07640172520024646</v>
      </c>
      <c r="G154" s="10">
        <v>10110198</v>
      </c>
      <c r="H154" s="10">
        <v>64</v>
      </c>
      <c r="I154" s="37">
        <f t="shared" si="7"/>
        <v>0.5161290322580645</v>
      </c>
      <c r="J154" s="10">
        <v>3451963</v>
      </c>
      <c r="K154" s="37">
        <f t="shared" si="8"/>
        <v>0.34143376816161264</v>
      </c>
    </row>
    <row r="155" spans="1:11" ht="19.5" customHeight="1">
      <c r="A155" s="3" t="s">
        <v>43</v>
      </c>
      <c r="B155" s="41">
        <v>149</v>
      </c>
      <c r="C155" s="4" t="s">
        <v>175</v>
      </c>
      <c r="D155" s="11">
        <v>1396</v>
      </c>
      <c r="E155" s="10">
        <v>204</v>
      </c>
      <c r="F155" s="39">
        <f t="shared" si="6"/>
        <v>0.14613180515759314</v>
      </c>
      <c r="G155" s="10">
        <v>9725418</v>
      </c>
      <c r="H155" s="10">
        <v>35</v>
      </c>
      <c r="I155" s="37">
        <f t="shared" si="7"/>
        <v>0.1715686274509804</v>
      </c>
      <c r="J155" s="10">
        <v>1048981</v>
      </c>
      <c r="K155" s="37">
        <f t="shared" si="8"/>
        <v>0.1078597341523007</v>
      </c>
    </row>
    <row r="156" spans="1:11" ht="19.5" customHeight="1">
      <c r="A156" s="3" t="s">
        <v>43</v>
      </c>
      <c r="B156" s="7">
        <v>150</v>
      </c>
      <c r="C156" s="4" t="s">
        <v>176</v>
      </c>
      <c r="D156" s="11">
        <v>411</v>
      </c>
      <c r="E156" s="10">
        <v>19</v>
      </c>
      <c r="F156" s="39">
        <f t="shared" si="6"/>
        <v>0.046228710462287104</v>
      </c>
      <c r="G156" s="10">
        <v>1209850</v>
      </c>
      <c r="H156" s="10">
        <v>1</v>
      </c>
      <c r="I156" s="37">
        <f t="shared" si="7"/>
        <v>0.05263157894736842</v>
      </c>
      <c r="J156" s="10">
        <v>47000</v>
      </c>
      <c r="K156" s="37">
        <f t="shared" si="8"/>
        <v>0.03884779104847708</v>
      </c>
    </row>
    <row r="157" spans="1:11" ht="19.5" customHeight="1">
      <c r="A157" s="3" t="s">
        <v>43</v>
      </c>
      <c r="B157" s="7">
        <v>151</v>
      </c>
      <c r="C157" s="4" t="s">
        <v>177</v>
      </c>
      <c r="D157" s="11">
        <v>1435</v>
      </c>
      <c r="E157" s="10">
        <v>301</v>
      </c>
      <c r="F157" s="39">
        <f t="shared" si="6"/>
        <v>0.2097560975609756</v>
      </c>
      <c r="G157" s="10">
        <v>13611312</v>
      </c>
      <c r="H157" s="10">
        <v>149</v>
      </c>
      <c r="I157" s="37">
        <f t="shared" si="7"/>
        <v>0.4950166112956811</v>
      </c>
      <c r="J157" s="10">
        <v>40315523</v>
      </c>
      <c r="K157" s="37">
        <f t="shared" si="8"/>
        <v>2.961913076417615</v>
      </c>
    </row>
    <row r="158" spans="1:11" ht="19.5" customHeight="1">
      <c r="A158" s="3" t="s">
        <v>43</v>
      </c>
      <c r="B158" s="7">
        <v>152</v>
      </c>
      <c r="C158" s="4" t="s">
        <v>178</v>
      </c>
      <c r="D158" s="11">
        <v>2894</v>
      </c>
      <c r="E158" s="10">
        <v>95</v>
      </c>
      <c r="F158" s="39">
        <f t="shared" si="6"/>
        <v>0.03282653766413269</v>
      </c>
      <c r="G158" s="10">
        <v>21872929</v>
      </c>
      <c r="H158" s="10">
        <v>28</v>
      </c>
      <c r="I158" s="37">
        <f t="shared" si="7"/>
        <v>0.29473684210526313</v>
      </c>
      <c r="J158" s="10">
        <v>765720</v>
      </c>
      <c r="K158" s="37">
        <f t="shared" si="8"/>
        <v>0.035007657182081105</v>
      </c>
    </row>
    <row r="159" spans="1:11" ht="19.5" customHeight="1">
      <c r="A159" s="3" t="s">
        <v>43</v>
      </c>
      <c r="B159" s="41">
        <v>153</v>
      </c>
      <c r="C159" s="4" t="s">
        <v>179</v>
      </c>
      <c r="D159" s="11">
        <v>3598</v>
      </c>
      <c r="E159" s="10">
        <v>405</v>
      </c>
      <c r="F159" s="39">
        <f t="shared" si="6"/>
        <v>0.11256253474152307</v>
      </c>
      <c r="G159" s="10">
        <v>46510302</v>
      </c>
      <c r="H159" s="10">
        <v>154</v>
      </c>
      <c r="I159" s="37">
        <f t="shared" si="7"/>
        <v>0.3802469135802469</v>
      </c>
      <c r="J159" s="10">
        <v>11984096</v>
      </c>
      <c r="K159" s="37">
        <f t="shared" si="8"/>
        <v>0.257665409267822</v>
      </c>
    </row>
    <row r="160" spans="1:11" ht="19.5" customHeight="1">
      <c r="A160" s="3" t="s">
        <v>43</v>
      </c>
      <c r="B160" s="7">
        <v>154</v>
      </c>
      <c r="C160" s="4" t="s">
        <v>180</v>
      </c>
      <c r="D160" s="11">
        <v>1071</v>
      </c>
      <c r="E160" s="10">
        <v>125</v>
      </c>
      <c r="F160" s="39">
        <f t="shared" si="6"/>
        <v>0.11671335200746966</v>
      </c>
      <c r="G160" s="10">
        <v>13463861</v>
      </c>
      <c r="H160" s="10">
        <v>40</v>
      </c>
      <c r="I160" s="37">
        <f t="shared" si="7"/>
        <v>0.32</v>
      </c>
      <c r="J160" s="10">
        <v>824000</v>
      </c>
      <c r="K160" s="37">
        <f t="shared" si="8"/>
        <v>0.06120086949798427</v>
      </c>
    </row>
    <row r="161" spans="1:11" ht="19.5" customHeight="1">
      <c r="A161" s="3" t="s">
        <v>43</v>
      </c>
      <c r="B161" s="7">
        <v>155</v>
      </c>
      <c r="C161" s="4" t="s">
        <v>181</v>
      </c>
      <c r="D161" s="11">
        <v>1156</v>
      </c>
      <c r="E161" s="10">
        <v>230</v>
      </c>
      <c r="F161" s="39">
        <f t="shared" si="6"/>
        <v>0.19896193771626297</v>
      </c>
      <c r="G161" s="10">
        <v>26418541</v>
      </c>
      <c r="H161" s="10">
        <v>103</v>
      </c>
      <c r="I161" s="37">
        <f t="shared" si="7"/>
        <v>0.44782608695652176</v>
      </c>
      <c r="J161" s="10">
        <v>41277103</v>
      </c>
      <c r="K161" s="37">
        <f t="shared" si="8"/>
        <v>1.5624293181065525</v>
      </c>
    </row>
    <row r="162" spans="1:11" ht="19.5" customHeight="1">
      <c r="A162" s="3" t="s">
        <v>43</v>
      </c>
      <c r="B162" s="7">
        <v>156</v>
      </c>
      <c r="C162" s="4" t="s">
        <v>182</v>
      </c>
      <c r="D162" s="11">
        <v>4489</v>
      </c>
      <c r="E162" s="10">
        <v>275</v>
      </c>
      <c r="F162" s="39">
        <f t="shared" si="6"/>
        <v>0.06126085987970595</v>
      </c>
      <c r="G162" s="10">
        <v>28535658</v>
      </c>
      <c r="H162" s="10">
        <v>37</v>
      </c>
      <c r="I162" s="37">
        <f t="shared" si="7"/>
        <v>0.13454545454545455</v>
      </c>
      <c r="J162" s="10">
        <v>1189446</v>
      </c>
      <c r="K162" s="37">
        <f t="shared" si="8"/>
        <v>0.04168279560961938</v>
      </c>
    </row>
    <row r="163" spans="1:11" ht="19.5" customHeight="1">
      <c r="A163" s="3" t="s">
        <v>43</v>
      </c>
      <c r="B163" s="41">
        <v>157</v>
      </c>
      <c r="C163" s="5" t="s">
        <v>183</v>
      </c>
      <c r="D163" s="11">
        <v>9615</v>
      </c>
      <c r="E163" s="10">
        <v>913</v>
      </c>
      <c r="F163" s="39">
        <f t="shared" si="6"/>
        <v>0.09495579823192928</v>
      </c>
      <c r="G163" s="10">
        <v>0</v>
      </c>
      <c r="H163" s="10">
        <v>44</v>
      </c>
      <c r="I163" s="37">
        <f t="shared" si="7"/>
        <v>0.04819277108433735</v>
      </c>
      <c r="J163" s="10">
        <v>2840315</v>
      </c>
      <c r="K163" s="37" t="e">
        <f t="shared" si="8"/>
        <v>#DIV/0!</v>
      </c>
    </row>
    <row r="164" spans="1:11" ht="19.5" customHeight="1">
      <c r="A164" s="48"/>
      <c r="B164" s="49"/>
      <c r="C164" s="50" t="s">
        <v>1766</v>
      </c>
      <c r="D164" s="44">
        <f>SUM(D7:D163)</f>
        <v>830443</v>
      </c>
      <c r="E164" s="44">
        <f>SUM(E7:E163)</f>
        <v>106644</v>
      </c>
      <c r="F164" s="45">
        <f t="shared" si="6"/>
        <v>0.12841820570466606</v>
      </c>
      <c r="G164" s="46">
        <f>SUM(G7:G163)</f>
        <v>8837946620</v>
      </c>
      <c r="H164" s="46">
        <f>SUM(H7:H163)</f>
        <v>15545</v>
      </c>
      <c r="I164" s="47">
        <f t="shared" si="7"/>
        <v>0.1457653501369041</v>
      </c>
      <c r="J164" s="46">
        <f>SUM(J7:J163)</f>
        <v>3723598052</v>
      </c>
      <c r="K164" s="47">
        <f t="shared" si="8"/>
        <v>0.42131936433895323</v>
      </c>
    </row>
    <row r="165" spans="1:11" ht="19.5" customHeight="1">
      <c r="A165" s="17" t="s">
        <v>44</v>
      </c>
      <c r="B165" s="17">
        <v>1</v>
      </c>
      <c r="C165" s="6" t="s">
        <v>247</v>
      </c>
      <c r="D165" s="11">
        <v>45000</v>
      </c>
      <c r="E165" s="10">
        <v>10828</v>
      </c>
      <c r="F165" s="39">
        <f t="shared" si="6"/>
        <v>0.2406222222222222</v>
      </c>
      <c r="G165" s="10">
        <v>692059776</v>
      </c>
      <c r="H165" s="10">
        <v>862</v>
      </c>
      <c r="I165" s="37">
        <f t="shared" si="7"/>
        <v>0.07960842260805319</v>
      </c>
      <c r="J165" s="10">
        <v>559384822</v>
      </c>
      <c r="K165" s="37">
        <f t="shared" si="8"/>
        <v>0.8082897480809519</v>
      </c>
    </row>
    <row r="166" spans="1:11" ht="19.5" customHeight="1">
      <c r="A166" s="17" t="s">
        <v>44</v>
      </c>
      <c r="B166" s="17">
        <v>2</v>
      </c>
      <c r="C166" s="6" t="s">
        <v>248</v>
      </c>
      <c r="D166" s="11">
        <v>29495</v>
      </c>
      <c r="E166" s="10">
        <v>4668</v>
      </c>
      <c r="F166" s="39">
        <f t="shared" si="6"/>
        <v>0.1582641125614511</v>
      </c>
      <c r="G166" s="10">
        <v>584680740</v>
      </c>
      <c r="H166" s="10">
        <v>153</v>
      </c>
      <c r="I166" s="37">
        <f t="shared" si="7"/>
        <v>0.032776349614395885</v>
      </c>
      <c r="J166" s="10">
        <v>21210002</v>
      </c>
      <c r="K166" s="37">
        <f t="shared" si="8"/>
        <v>0.036276211184928034</v>
      </c>
    </row>
    <row r="167" spans="1:12" ht="19.5" customHeight="1">
      <c r="A167" s="17" t="s">
        <v>44</v>
      </c>
      <c r="B167" s="17">
        <v>3</v>
      </c>
      <c r="C167" s="6" t="s">
        <v>249</v>
      </c>
      <c r="D167" s="11">
        <v>36996</v>
      </c>
      <c r="E167" s="10">
        <v>8139</v>
      </c>
      <c r="F167" s="39">
        <f t="shared" si="6"/>
        <v>0.21999675640609795</v>
      </c>
      <c r="G167" s="10">
        <v>667659962</v>
      </c>
      <c r="H167" s="10">
        <v>482</v>
      </c>
      <c r="I167" s="37">
        <f t="shared" si="7"/>
        <v>0.059221034525125935</v>
      </c>
      <c r="J167" s="10">
        <v>793927000</v>
      </c>
      <c r="K167" s="37">
        <f t="shared" si="8"/>
        <v>1.189118780796384</v>
      </c>
      <c r="L167" s="36"/>
    </row>
    <row r="168" spans="1:11" ht="19.5" customHeight="1">
      <c r="A168" s="17" t="s">
        <v>44</v>
      </c>
      <c r="B168" s="17">
        <v>4</v>
      </c>
      <c r="C168" s="6" t="s">
        <v>250</v>
      </c>
      <c r="D168" s="11">
        <v>5846</v>
      </c>
      <c r="E168" s="10">
        <v>742</v>
      </c>
      <c r="F168" s="39">
        <f t="shared" si="6"/>
        <v>0.12692439274717757</v>
      </c>
      <c r="G168" s="10">
        <v>87389107</v>
      </c>
      <c r="H168" s="10">
        <v>186</v>
      </c>
      <c r="I168" s="37">
        <f t="shared" si="7"/>
        <v>0.25067385444743934</v>
      </c>
      <c r="J168" s="10">
        <v>52116432</v>
      </c>
      <c r="K168" s="37">
        <f t="shared" si="8"/>
        <v>0.5963721771410252</v>
      </c>
    </row>
    <row r="169" spans="1:11" ht="19.5" customHeight="1">
      <c r="A169" s="17" t="s">
        <v>44</v>
      </c>
      <c r="B169" s="17">
        <v>5</v>
      </c>
      <c r="C169" s="6" t="s">
        <v>251</v>
      </c>
      <c r="D169" s="11">
        <v>10970</v>
      </c>
      <c r="E169" s="10">
        <v>2323</v>
      </c>
      <c r="F169" s="39">
        <f t="shared" si="6"/>
        <v>0.21175934366453966</v>
      </c>
      <c r="G169" s="10">
        <v>162459832</v>
      </c>
      <c r="H169" s="10">
        <v>170</v>
      </c>
      <c r="I169" s="37">
        <f t="shared" si="7"/>
        <v>0.07318123116659492</v>
      </c>
      <c r="J169" s="10">
        <v>51179023</v>
      </c>
      <c r="K169" s="37">
        <f t="shared" si="8"/>
        <v>0.31502570432302307</v>
      </c>
    </row>
    <row r="170" spans="1:11" ht="19.5" customHeight="1">
      <c r="A170" s="17" t="s">
        <v>44</v>
      </c>
      <c r="B170" s="17">
        <v>6</v>
      </c>
      <c r="C170" s="6" t="s">
        <v>252</v>
      </c>
      <c r="D170" s="11">
        <v>10494</v>
      </c>
      <c r="E170" s="10">
        <v>2280</v>
      </c>
      <c r="F170" s="39">
        <f t="shared" si="6"/>
        <v>0.21726700971983992</v>
      </c>
      <c r="G170" s="10">
        <v>161222099</v>
      </c>
      <c r="H170" s="10">
        <v>259</v>
      </c>
      <c r="I170" s="37">
        <f t="shared" si="7"/>
        <v>0.11359649122807018</v>
      </c>
      <c r="J170" s="10">
        <v>117401569</v>
      </c>
      <c r="K170" s="37">
        <f t="shared" si="8"/>
        <v>0.7281977453971741</v>
      </c>
    </row>
    <row r="171" spans="1:11" ht="19.5" customHeight="1">
      <c r="A171" s="17" t="s">
        <v>44</v>
      </c>
      <c r="B171" s="17">
        <v>7</v>
      </c>
      <c r="C171" s="6" t="s">
        <v>253</v>
      </c>
      <c r="D171" s="11">
        <v>6006</v>
      </c>
      <c r="E171" s="10">
        <v>1805</v>
      </c>
      <c r="F171" s="39">
        <f t="shared" si="6"/>
        <v>0.3005328005328005</v>
      </c>
      <c r="G171" s="10">
        <v>109899172</v>
      </c>
      <c r="H171" s="10">
        <v>144</v>
      </c>
      <c r="I171" s="37">
        <f t="shared" si="7"/>
        <v>0.07977839335180055</v>
      </c>
      <c r="J171" s="10">
        <v>64681625</v>
      </c>
      <c r="K171" s="37">
        <f t="shared" si="8"/>
        <v>0.5885542522558769</v>
      </c>
    </row>
    <row r="172" spans="1:11" ht="19.5" customHeight="1">
      <c r="A172" s="17" t="s">
        <v>44</v>
      </c>
      <c r="B172" s="17">
        <v>8</v>
      </c>
      <c r="C172" s="6" t="s">
        <v>254</v>
      </c>
      <c r="D172" s="11">
        <v>9998</v>
      </c>
      <c r="E172" s="10">
        <v>2044</v>
      </c>
      <c r="F172" s="39">
        <f t="shared" si="6"/>
        <v>0.20444088817763553</v>
      </c>
      <c r="G172" s="10">
        <v>134007748</v>
      </c>
      <c r="H172" s="10">
        <v>405</v>
      </c>
      <c r="I172" s="37">
        <f t="shared" si="7"/>
        <v>0.19814090019569472</v>
      </c>
      <c r="J172" s="10">
        <v>19612191</v>
      </c>
      <c r="K172" s="37">
        <f t="shared" si="8"/>
        <v>0.14635117217252244</v>
      </c>
    </row>
    <row r="173" spans="1:11" ht="19.5" customHeight="1">
      <c r="A173" s="17" t="s">
        <v>44</v>
      </c>
      <c r="B173" s="17">
        <v>9</v>
      </c>
      <c r="C173" s="6" t="s">
        <v>255</v>
      </c>
      <c r="D173" s="11">
        <v>2312</v>
      </c>
      <c r="E173" s="10">
        <v>229</v>
      </c>
      <c r="F173" s="39">
        <f t="shared" si="6"/>
        <v>0.0990484429065744</v>
      </c>
      <c r="G173" s="10">
        <v>25256100</v>
      </c>
      <c r="H173" s="10">
        <v>17</v>
      </c>
      <c r="I173" s="37">
        <f t="shared" si="7"/>
        <v>0.07423580786026202</v>
      </c>
      <c r="J173" s="10">
        <v>7917561</v>
      </c>
      <c r="K173" s="37">
        <f t="shared" si="8"/>
        <v>0.3134910378086878</v>
      </c>
    </row>
    <row r="174" spans="1:11" ht="19.5" customHeight="1">
      <c r="A174" s="17" t="s">
        <v>44</v>
      </c>
      <c r="B174" s="17">
        <v>11</v>
      </c>
      <c r="C174" s="6" t="s">
        <v>256</v>
      </c>
      <c r="D174" s="11">
        <v>624</v>
      </c>
      <c r="E174" s="10">
        <v>18</v>
      </c>
      <c r="F174" s="39">
        <f t="shared" si="6"/>
        <v>0.028846153846153848</v>
      </c>
      <c r="G174" s="10">
        <v>3763042</v>
      </c>
      <c r="H174" s="10">
        <v>9</v>
      </c>
      <c r="I174" s="37">
        <f t="shared" si="7"/>
        <v>0.5</v>
      </c>
      <c r="J174" s="10">
        <v>382998</v>
      </c>
      <c r="K174" s="37">
        <f t="shared" si="8"/>
        <v>0.10177882681086206</v>
      </c>
    </row>
    <row r="175" spans="1:11" ht="19.5" customHeight="1">
      <c r="A175" s="17" t="s">
        <v>44</v>
      </c>
      <c r="B175" s="17">
        <v>12</v>
      </c>
      <c r="C175" s="6" t="s">
        <v>257</v>
      </c>
      <c r="D175" s="11">
        <v>530</v>
      </c>
      <c r="E175" s="10">
        <v>53</v>
      </c>
      <c r="F175" s="39">
        <f t="shared" si="6"/>
        <v>0.1</v>
      </c>
      <c r="G175" s="10">
        <v>9531084</v>
      </c>
      <c r="H175" s="10">
        <v>6</v>
      </c>
      <c r="I175" s="37">
        <f t="shared" si="7"/>
        <v>0.11320754716981132</v>
      </c>
      <c r="J175" s="10">
        <v>88333</v>
      </c>
      <c r="K175" s="37">
        <f t="shared" si="8"/>
        <v>0.00926788600331295</v>
      </c>
    </row>
    <row r="176" spans="1:11" ht="19.5" customHeight="1">
      <c r="A176" s="17" t="s">
        <v>44</v>
      </c>
      <c r="B176" s="17">
        <v>15</v>
      </c>
      <c r="C176" s="6" t="s">
        <v>258</v>
      </c>
      <c r="D176" s="11">
        <v>2227</v>
      </c>
      <c r="E176" s="10">
        <v>196</v>
      </c>
      <c r="F176" s="39">
        <f t="shared" si="6"/>
        <v>0.0880107768298159</v>
      </c>
      <c r="G176" s="10">
        <v>30622285</v>
      </c>
      <c r="H176" s="10">
        <v>6</v>
      </c>
      <c r="I176" s="37">
        <f t="shared" si="7"/>
        <v>0.030612244897959183</v>
      </c>
      <c r="J176" s="10">
        <v>567800</v>
      </c>
      <c r="K176" s="37">
        <f t="shared" si="8"/>
        <v>0.01854205197293409</v>
      </c>
    </row>
    <row r="177" spans="1:11" ht="19.5" customHeight="1">
      <c r="A177" s="17" t="s">
        <v>44</v>
      </c>
      <c r="B177" s="17">
        <v>17</v>
      </c>
      <c r="C177" s="6" t="s">
        <v>259</v>
      </c>
      <c r="D177" s="11">
        <v>1887</v>
      </c>
      <c r="E177" s="10">
        <v>95</v>
      </c>
      <c r="F177" s="39">
        <f t="shared" si="6"/>
        <v>0.050344462109167994</v>
      </c>
      <c r="G177" s="10">
        <v>10604232</v>
      </c>
      <c r="H177" s="10">
        <v>37</v>
      </c>
      <c r="I177" s="37">
        <f t="shared" si="7"/>
        <v>0.3894736842105263</v>
      </c>
      <c r="J177" s="10">
        <v>4983912</v>
      </c>
      <c r="K177" s="37">
        <f t="shared" si="8"/>
        <v>0.46999273497599825</v>
      </c>
    </row>
    <row r="178" spans="1:11" ht="19.5" customHeight="1">
      <c r="A178" s="17" t="s">
        <v>44</v>
      </c>
      <c r="B178" s="17">
        <v>25</v>
      </c>
      <c r="C178" s="6" t="s">
        <v>260</v>
      </c>
      <c r="D178" s="11">
        <v>254</v>
      </c>
      <c r="E178" s="10">
        <v>20</v>
      </c>
      <c r="F178" s="39">
        <f t="shared" si="6"/>
        <v>0.07874015748031496</v>
      </c>
      <c r="G178" s="10">
        <v>1862000</v>
      </c>
      <c r="H178" s="10">
        <v>0</v>
      </c>
      <c r="I178" s="37">
        <f t="shared" si="7"/>
        <v>0</v>
      </c>
      <c r="J178" s="10">
        <v>0</v>
      </c>
      <c r="K178" s="37">
        <f t="shared" si="8"/>
        <v>0</v>
      </c>
    </row>
    <row r="179" spans="1:11" ht="19.5" customHeight="1">
      <c r="A179" s="17" t="s">
        <v>44</v>
      </c>
      <c r="B179" s="17">
        <v>26</v>
      </c>
      <c r="C179" s="6" t="s">
        <v>261</v>
      </c>
      <c r="D179" s="11">
        <v>2585</v>
      </c>
      <c r="E179" s="10">
        <v>254</v>
      </c>
      <c r="F179" s="39">
        <f t="shared" si="6"/>
        <v>0.09825918762088975</v>
      </c>
      <c r="G179" s="10">
        <v>23413350</v>
      </c>
      <c r="H179" s="10">
        <v>8</v>
      </c>
      <c r="I179" s="37">
        <f t="shared" si="7"/>
        <v>0.031496062992125984</v>
      </c>
      <c r="J179" s="10">
        <v>2388784</v>
      </c>
      <c r="K179" s="37">
        <f t="shared" si="8"/>
        <v>0.10202657885351733</v>
      </c>
    </row>
    <row r="180" spans="1:11" ht="19.5" customHeight="1">
      <c r="A180" s="17" t="s">
        <v>44</v>
      </c>
      <c r="B180" s="17">
        <v>27</v>
      </c>
      <c r="C180" s="6" t="s">
        <v>262</v>
      </c>
      <c r="D180" s="11">
        <v>1897</v>
      </c>
      <c r="E180" s="10">
        <v>165</v>
      </c>
      <c r="F180" s="39">
        <f t="shared" si="6"/>
        <v>0.08697944122298366</v>
      </c>
      <c r="G180" s="10">
        <v>20718206</v>
      </c>
      <c r="H180" s="10">
        <v>15</v>
      </c>
      <c r="I180" s="37">
        <f t="shared" si="7"/>
        <v>0.09090909090909091</v>
      </c>
      <c r="J180" s="10">
        <v>203648</v>
      </c>
      <c r="K180" s="37">
        <f t="shared" si="8"/>
        <v>0.009829422489572697</v>
      </c>
    </row>
    <row r="181" spans="1:11" ht="19.5" customHeight="1">
      <c r="A181" s="17" t="s">
        <v>44</v>
      </c>
      <c r="B181" s="17">
        <v>32</v>
      </c>
      <c r="C181" s="6" t="s">
        <v>263</v>
      </c>
      <c r="D181" s="11">
        <v>1244</v>
      </c>
      <c r="E181" s="10">
        <v>186</v>
      </c>
      <c r="F181" s="39">
        <f t="shared" si="6"/>
        <v>0.1495176848874598</v>
      </c>
      <c r="G181" s="10">
        <v>10578173</v>
      </c>
      <c r="H181" s="10">
        <v>1</v>
      </c>
      <c r="I181" s="37">
        <f t="shared" si="7"/>
        <v>0.005376344086021506</v>
      </c>
      <c r="J181" s="10">
        <v>8727</v>
      </c>
      <c r="K181" s="37">
        <f t="shared" si="8"/>
        <v>0.0008250006877369089</v>
      </c>
    </row>
    <row r="182" spans="1:11" ht="19.5" customHeight="1">
      <c r="A182" s="17" t="s">
        <v>44</v>
      </c>
      <c r="B182" s="17">
        <v>34</v>
      </c>
      <c r="C182" s="6" t="s">
        <v>264</v>
      </c>
      <c r="D182" s="11">
        <v>2815</v>
      </c>
      <c r="E182" s="10">
        <v>583</v>
      </c>
      <c r="F182" s="39">
        <f t="shared" si="6"/>
        <v>0.20710479573712257</v>
      </c>
      <c r="G182" s="10">
        <v>57149000</v>
      </c>
      <c r="H182" s="10">
        <v>56</v>
      </c>
      <c r="I182" s="37">
        <f t="shared" si="7"/>
        <v>0.09605488850771869</v>
      </c>
      <c r="J182" s="10">
        <v>9613467</v>
      </c>
      <c r="K182" s="37">
        <f t="shared" si="8"/>
        <v>0.16821758910917076</v>
      </c>
    </row>
    <row r="183" spans="1:11" ht="19.5" customHeight="1">
      <c r="A183" s="17" t="s">
        <v>44</v>
      </c>
      <c r="B183" s="17">
        <v>36</v>
      </c>
      <c r="C183" s="6" t="s">
        <v>265</v>
      </c>
      <c r="D183" s="11">
        <v>2584</v>
      </c>
      <c r="E183" s="10">
        <v>271</v>
      </c>
      <c r="F183" s="39">
        <f t="shared" si="6"/>
        <v>0.10487616099071208</v>
      </c>
      <c r="G183" s="10">
        <v>66968367</v>
      </c>
      <c r="H183" s="10">
        <v>60</v>
      </c>
      <c r="I183" s="37">
        <f t="shared" si="7"/>
        <v>0.22140221402214022</v>
      </c>
      <c r="J183" s="10">
        <v>12490</v>
      </c>
      <c r="K183" s="37">
        <f t="shared" si="8"/>
        <v>0.00018650596631690302</v>
      </c>
    </row>
    <row r="184" spans="1:11" ht="19.5" customHeight="1">
      <c r="A184" s="17" t="s">
        <v>44</v>
      </c>
      <c r="B184" s="17">
        <v>37</v>
      </c>
      <c r="C184" s="6" t="s">
        <v>266</v>
      </c>
      <c r="D184" s="11">
        <v>2688</v>
      </c>
      <c r="E184" s="10">
        <v>311</v>
      </c>
      <c r="F184" s="39">
        <f t="shared" si="6"/>
        <v>0.11569940476190477</v>
      </c>
      <c r="G184" s="10">
        <v>27460629</v>
      </c>
      <c r="H184" s="10">
        <v>60</v>
      </c>
      <c r="I184" s="37">
        <f t="shared" si="7"/>
        <v>0.19292604501607716</v>
      </c>
      <c r="J184" s="10">
        <v>21600401</v>
      </c>
      <c r="K184" s="37">
        <f t="shared" si="8"/>
        <v>0.7865952742743074</v>
      </c>
    </row>
    <row r="185" spans="1:11" ht="19.5" customHeight="1">
      <c r="A185" s="17" t="s">
        <v>44</v>
      </c>
      <c r="B185" s="17">
        <v>40</v>
      </c>
      <c r="C185" s="6" t="s">
        <v>267</v>
      </c>
      <c r="D185" s="11">
        <v>2520</v>
      </c>
      <c r="E185" s="10">
        <v>390</v>
      </c>
      <c r="F185" s="39">
        <f t="shared" si="6"/>
        <v>0.15476190476190477</v>
      </c>
      <c r="G185" s="10">
        <v>19261441</v>
      </c>
      <c r="H185" s="10">
        <v>31</v>
      </c>
      <c r="I185" s="37">
        <f t="shared" si="7"/>
        <v>0.07948717948717948</v>
      </c>
      <c r="J185" s="10">
        <v>3494376</v>
      </c>
      <c r="K185" s="37">
        <f t="shared" si="8"/>
        <v>0.18141820230376327</v>
      </c>
    </row>
    <row r="186" spans="1:11" ht="19.5" customHeight="1">
      <c r="A186" s="17" t="s">
        <v>44</v>
      </c>
      <c r="B186" s="17">
        <v>41</v>
      </c>
      <c r="C186" s="6" t="s">
        <v>268</v>
      </c>
      <c r="D186" s="11">
        <v>2901</v>
      </c>
      <c r="E186" s="10">
        <v>190</v>
      </c>
      <c r="F186" s="39">
        <f t="shared" si="6"/>
        <v>0.06549465701482247</v>
      </c>
      <c r="G186" s="10">
        <v>19841217</v>
      </c>
      <c r="H186" s="10">
        <v>30</v>
      </c>
      <c r="I186" s="37">
        <f t="shared" si="7"/>
        <v>0.15789473684210525</v>
      </c>
      <c r="J186" s="10">
        <v>868614</v>
      </c>
      <c r="K186" s="37">
        <f t="shared" si="8"/>
        <v>0.04377826219026786</v>
      </c>
    </row>
    <row r="187" spans="1:11" ht="19.5" customHeight="1">
      <c r="A187" s="17" t="s">
        <v>44</v>
      </c>
      <c r="B187" s="17">
        <v>44</v>
      </c>
      <c r="C187" s="6" t="s">
        <v>269</v>
      </c>
      <c r="D187" s="11">
        <v>1869</v>
      </c>
      <c r="E187" s="10">
        <v>225</v>
      </c>
      <c r="F187" s="39">
        <f t="shared" si="6"/>
        <v>0.12038523274478331</v>
      </c>
      <c r="G187" s="10">
        <v>21363878</v>
      </c>
      <c r="H187" s="10">
        <v>22</v>
      </c>
      <c r="I187" s="37">
        <f t="shared" si="7"/>
        <v>0.09777777777777778</v>
      </c>
      <c r="J187" s="10">
        <v>795534</v>
      </c>
      <c r="K187" s="37">
        <f t="shared" si="8"/>
        <v>0.03723734052403782</v>
      </c>
    </row>
    <row r="188" spans="1:11" ht="19.5" customHeight="1">
      <c r="A188" s="17" t="s">
        <v>44</v>
      </c>
      <c r="B188" s="17">
        <v>45</v>
      </c>
      <c r="C188" s="6" t="s">
        <v>270</v>
      </c>
      <c r="D188" s="11">
        <v>879</v>
      </c>
      <c r="E188" s="10">
        <v>82</v>
      </c>
      <c r="F188" s="39">
        <f t="shared" si="6"/>
        <v>0.09328782707622298</v>
      </c>
      <c r="G188" s="10">
        <v>13374647</v>
      </c>
      <c r="H188" s="10">
        <v>8</v>
      </c>
      <c r="I188" s="37">
        <f t="shared" si="7"/>
        <v>0.0975609756097561</v>
      </c>
      <c r="J188" s="10">
        <v>308904</v>
      </c>
      <c r="K188" s="37">
        <f t="shared" si="8"/>
        <v>0.023096235736165597</v>
      </c>
    </row>
    <row r="189" spans="1:11" ht="19.5" customHeight="1">
      <c r="A189" s="17" t="s">
        <v>44</v>
      </c>
      <c r="B189" s="17">
        <v>47</v>
      </c>
      <c r="C189" s="6" t="s">
        <v>271</v>
      </c>
      <c r="D189" s="11">
        <v>3159</v>
      </c>
      <c r="E189" s="10">
        <v>449</v>
      </c>
      <c r="F189" s="39">
        <f t="shared" si="6"/>
        <v>0.14213358657803102</v>
      </c>
      <c r="G189" s="10">
        <v>52787852</v>
      </c>
      <c r="H189" s="10">
        <v>128</v>
      </c>
      <c r="I189" s="37">
        <f t="shared" si="7"/>
        <v>0.28507795100222716</v>
      </c>
      <c r="J189" s="10">
        <v>132078928</v>
      </c>
      <c r="K189" s="37">
        <f t="shared" si="8"/>
        <v>2.5020705142539232</v>
      </c>
    </row>
    <row r="190" spans="1:11" ht="19.5" customHeight="1">
      <c r="A190" s="17" t="s">
        <v>44</v>
      </c>
      <c r="B190" s="17">
        <v>50</v>
      </c>
      <c r="C190" s="6" t="s">
        <v>272</v>
      </c>
      <c r="D190" s="11">
        <v>1461</v>
      </c>
      <c r="E190" s="10">
        <v>181</v>
      </c>
      <c r="F190" s="39">
        <f t="shared" si="6"/>
        <v>0.12388774811772758</v>
      </c>
      <c r="G190" s="10">
        <v>23160455</v>
      </c>
      <c r="H190" s="10">
        <v>71</v>
      </c>
      <c r="I190" s="37">
        <f t="shared" si="7"/>
        <v>0.39226519337016574</v>
      </c>
      <c r="J190" s="10">
        <v>3575743</v>
      </c>
      <c r="K190" s="37">
        <f t="shared" si="8"/>
        <v>0.1543900152220671</v>
      </c>
    </row>
    <row r="191" spans="1:11" ht="19.5" customHeight="1">
      <c r="A191" s="17" t="s">
        <v>44</v>
      </c>
      <c r="B191" s="17">
        <v>53</v>
      </c>
      <c r="C191" s="6" t="s">
        <v>273</v>
      </c>
      <c r="D191" s="11">
        <v>1168</v>
      </c>
      <c r="E191" s="10">
        <v>530</v>
      </c>
      <c r="F191" s="39">
        <f t="shared" si="6"/>
        <v>0.4537671232876712</v>
      </c>
      <c r="G191" s="10">
        <v>40341360</v>
      </c>
      <c r="H191" s="10">
        <v>116</v>
      </c>
      <c r="I191" s="37">
        <f t="shared" si="7"/>
        <v>0.2188679245283019</v>
      </c>
      <c r="J191" s="10">
        <v>88619487</v>
      </c>
      <c r="K191" s="37">
        <f t="shared" si="8"/>
        <v>2.1967401941828437</v>
      </c>
    </row>
    <row r="192" spans="1:11" ht="19.5" customHeight="1">
      <c r="A192" s="17" t="s">
        <v>44</v>
      </c>
      <c r="B192" s="17">
        <v>54</v>
      </c>
      <c r="C192" s="6" t="s">
        <v>274</v>
      </c>
      <c r="D192" s="11">
        <v>1131</v>
      </c>
      <c r="E192" s="10">
        <v>142</v>
      </c>
      <c r="F192" s="39">
        <f t="shared" si="6"/>
        <v>0.125552608311229</v>
      </c>
      <c r="G192" s="10">
        <v>32025548</v>
      </c>
      <c r="H192" s="10">
        <v>250</v>
      </c>
      <c r="I192" s="37">
        <f t="shared" si="7"/>
        <v>1.7605633802816902</v>
      </c>
      <c r="J192" s="10">
        <v>10840791</v>
      </c>
      <c r="K192" s="37">
        <f t="shared" si="8"/>
        <v>0.338504465247558</v>
      </c>
    </row>
    <row r="193" spans="1:11" ht="19.5" customHeight="1">
      <c r="A193" s="17" t="s">
        <v>44</v>
      </c>
      <c r="B193" s="17">
        <v>55</v>
      </c>
      <c r="C193" s="6" t="s">
        <v>275</v>
      </c>
      <c r="D193" s="11">
        <v>470</v>
      </c>
      <c r="E193" s="10">
        <v>51</v>
      </c>
      <c r="F193" s="39">
        <f t="shared" si="6"/>
        <v>0.10851063829787234</v>
      </c>
      <c r="G193" s="10">
        <v>5665528</v>
      </c>
      <c r="H193" s="10">
        <v>6</v>
      </c>
      <c r="I193" s="37">
        <f t="shared" si="7"/>
        <v>0.11764705882352941</v>
      </c>
      <c r="J193" s="10">
        <v>226201</v>
      </c>
      <c r="K193" s="37">
        <f t="shared" si="8"/>
        <v>0.039925846275934034</v>
      </c>
    </row>
    <row r="194" spans="1:11" ht="19.5" customHeight="1">
      <c r="A194" s="17" t="s">
        <v>44</v>
      </c>
      <c r="B194" s="17">
        <v>56</v>
      </c>
      <c r="C194" s="6" t="s">
        <v>276</v>
      </c>
      <c r="D194" s="11">
        <v>483</v>
      </c>
      <c r="E194" s="10">
        <v>91</v>
      </c>
      <c r="F194" s="39">
        <f t="shared" si="6"/>
        <v>0.18840579710144928</v>
      </c>
      <c r="G194" s="10">
        <v>6577242</v>
      </c>
      <c r="H194" s="10">
        <v>45</v>
      </c>
      <c r="I194" s="37">
        <f t="shared" si="7"/>
        <v>0.4945054945054945</v>
      </c>
      <c r="J194" s="10">
        <v>3009112</v>
      </c>
      <c r="K194" s="37">
        <f t="shared" si="8"/>
        <v>0.4575036162573918</v>
      </c>
    </row>
    <row r="195" spans="1:11" ht="19.5" customHeight="1">
      <c r="A195" s="17" t="s">
        <v>44</v>
      </c>
      <c r="B195" s="17">
        <v>58</v>
      </c>
      <c r="C195" s="6" t="s">
        <v>277</v>
      </c>
      <c r="D195" s="11">
        <v>1980</v>
      </c>
      <c r="E195" s="10">
        <v>118</v>
      </c>
      <c r="F195" s="39">
        <f t="shared" si="6"/>
        <v>0.0595959595959596</v>
      </c>
      <c r="G195" s="10">
        <v>16480507</v>
      </c>
      <c r="H195" s="10">
        <v>13</v>
      </c>
      <c r="I195" s="37">
        <f t="shared" si="7"/>
        <v>0.11016949152542373</v>
      </c>
      <c r="J195" s="10">
        <v>4959847</v>
      </c>
      <c r="K195" s="37">
        <f t="shared" si="8"/>
        <v>0.3009523311388418</v>
      </c>
    </row>
    <row r="196" spans="1:11" ht="19.5" customHeight="1">
      <c r="A196" s="17" t="s">
        <v>44</v>
      </c>
      <c r="B196" s="17">
        <v>59</v>
      </c>
      <c r="C196" s="6" t="s">
        <v>278</v>
      </c>
      <c r="D196" s="11">
        <v>3174</v>
      </c>
      <c r="E196" s="10">
        <v>222</v>
      </c>
      <c r="F196" s="39">
        <f t="shared" si="6"/>
        <v>0.06994328922495274</v>
      </c>
      <c r="G196" s="10">
        <v>33837676</v>
      </c>
      <c r="H196" s="10">
        <v>46</v>
      </c>
      <c r="I196" s="37">
        <f t="shared" si="7"/>
        <v>0.2072072072072072</v>
      </c>
      <c r="J196" s="10">
        <v>36113863</v>
      </c>
      <c r="K196" s="37">
        <f t="shared" si="8"/>
        <v>1.067267828913546</v>
      </c>
    </row>
    <row r="197" spans="1:11" ht="19.5" customHeight="1">
      <c r="A197" s="17" t="s">
        <v>44</v>
      </c>
      <c r="B197" s="17">
        <v>60</v>
      </c>
      <c r="C197" s="6" t="s">
        <v>279</v>
      </c>
      <c r="D197" s="11">
        <v>1081</v>
      </c>
      <c r="E197" s="10">
        <v>110</v>
      </c>
      <c r="F197" s="39">
        <f t="shared" si="6"/>
        <v>0.10175763182238667</v>
      </c>
      <c r="G197" s="10">
        <v>9179835</v>
      </c>
      <c r="H197" s="10">
        <v>15</v>
      </c>
      <c r="I197" s="37">
        <f t="shared" si="7"/>
        <v>0.13636363636363635</v>
      </c>
      <c r="J197" s="10">
        <v>4546854</v>
      </c>
      <c r="K197" s="37">
        <f t="shared" si="8"/>
        <v>0.49530890261099464</v>
      </c>
    </row>
    <row r="198" spans="1:11" ht="19.5" customHeight="1">
      <c r="A198" s="17" t="s">
        <v>44</v>
      </c>
      <c r="B198" s="17">
        <v>62</v>
      </c>
      <c r="C198" s="6" t="s">
        <v>280</v>
      </c>
      <c r="D198" s="11">
        <v>3345</v>
      </c>
      <c r="E198" s="10">
        <v>418</v>
      </c>
      <c r="F198" s="39">
        <f t="shared" si="6"/>
        <v>0.1249626307922272</v>
      </c>
      <c r="G198" s="10">
        <v>24428591</v>
      </c>
      <c r="H198" s="10">
        <v>16</v>
      </c>
      <c r="I198" s="37">
        <f t="shared" si="7"/>
        <v>0.03827751196172249</v>
      </c>
      <c r="J198" s="10">
        <v>686184</v>
      </c>
      <c r="K198" s="37">
        <f t="shared" si="8"/>
        <v>0.02808938100441405</v>
      </c>
    </row>
    <row r="199" spans="1:11" ht="19.5" customHeight="1">
      <c r="A199" s="17" t="s">
        <v>44</v>
      </c>
      <c r="B199" s="17">
        <v>63</v>
      </c>
      <c r="C199" s="6" t="s">
        <v>281</v>
      </c>
      <c r="D199" s="11">
        <v>2599</v>
      </c>
      <c r="E199" s="10">
        <v>854</v>
      </c>
      <c r="F199" s="39">
        <f t="shared" si="6"/>
        <v>0.32858791843016544</v>
      </c>
      <c r="G199" s="10">
        <v>40992140</v>
      </c>
      <c r="H199" s="10">
        <v>64</v>
      </c>
      <c r="I199" s="37">
        <f t="shared" si="7"/>
        <v>0.07494145199063232</v>
      </c>
      <c r="J199" s="10">
        <v>55631210</v>
      </c>
      <c r="K199" s="37">
        <f t="shared" si="8"/>
        <v>1.3571189501206817</v>
      </c>
    </row>
    <row r="200" spans="1:11" ht="19.5" customHeight="1">
      <c r="A200" s="17" t="s">
        <v>44</v>
      </c>
      <c r="B200" s="17">
        <v>67</v>
      </c>
      <c r="C200" s="6" t="s">
        <v>282</v>
      </c>
      <c r="D200" s="11">
        <v>478</v>
      </c>
      <c r="E200" s="10">
        <v>19</v>
      </c>
      <c r="F200" s="39">
        <f t="shared" si="6"/>
        <v>0.0397489539748954</v>
      </c>
      <c r="G200" s="10">
        <v>2462600</v>
      </c>
      <c r="H200" s="10">
        <v>6</v>
      </c>
      <c r="I200" s="37">
        <f t="shared" si="7"/>
        <v>0.3157894736842105</v>
      </c>
      <c r="J200" s="10">
        <v>165302</v>
      </c>
      <c r="K200" s="37">
        <f aca="true" t="shared" si="9" ref="K200:K265">J200/G200</f>
        <v>0.067124989848128</v>
      </c>
    </row>
    <row r="201" spans="1:11" ht="19.5" customHeight="1">
      <c r="A201" s="17" t="s">
        <v>44</v>
      </c>
      <c r="B201" s="17">
        <v>70</v>
      </c>
      <c r="C201" s="6" t="s">
        <v>283</v>
      </c>
      <c r="D201" s="11">
        <v>6691</v>
      </c>
      <c r="E201" s="10">
        <v>857</v>
      </c>
      <c r="F201" s="39">
        <f aca="true" t="shared" si="10" ref="F201:F266">E201/D201</f>
        <v>0.12808249887909132</v>
      </c>
      <c r="G201" s="10">
        <v>95568450</v>
      </c>
      <c r="H201" s="10">
        <v>386</v>
      </c>
      <c r="I201" s="37">
        <f aca="true" t="shared" si="11" ref="I201:I266">H201/E201</f>
        <v>0.45040840140023336</v>
      </c>
      <c r="J201" s="10">
        <v>15963427</v>
      </c>
      <c r="K201" s="37">
        <f t="shared" si="9"/>
        <v>0.16703657954063292</v>
      </c>
    </row>
    <row r="202" spans="1:11" ht="19.5" customHeight="1">
      <c r="A202" s="17" t="s">
        <v>44</v>
      </c>
      <c r="B202" s="17">
        <v>71</v>
      </c>
      <c r="C202" s="6" t="s">
        <v>284</v>
      </c>
      <c r="D202" s="11">
        <v>1285</v>
      </c>
      <c r="E202" s="10">
        <v>104</v>
      </c>
      <c r="F202" s="39">
        <f t="shared" si="10"/>
        <v>0.08093385214007782</v>
      </c>
      <c r="G202" s="10">
        <v>5706406</v>
      </c>
      <c r="H202" s="10">
        <v>4</v>
      </c>
      <c r="I202" s="37">
        <f t="shared" si="11"/>
        <v>0.038461538461538464</v>
      </c>
      <c r="J202" s="10">
        <v>65424</v>
      </c>
      <c r="K202" s="37">
        <f t="shared" si="9"/>
        <v>0.011465009675091467</v>
      </c>
    </row>
    <row r="203" spans="1:11" ht="19.5" customHeight="1">
      <c r="A203" s="17" t="s">
        <v>44</v>
      </c>
      <c r="B203" s="17">
        <v>72</v>
      </c>
      <c r="C203" s="6" t="s">
        <v>285</v>
      </c>
      <c r="D203" s="11">
        <v>5249</v>
      </c>
      <c r="E203" s="10">
        <v>424</v>
      </c>
      <c r="F203" s="39">
        <f t="shared" si="10"/>
        <v>0.08077729091255477</v>
      </c>
      <c r="G203" s="10">
        <v>73430600</v>
      </c>
      <c r="H203" s="10">
        <v>78</v>
      </c>
      <c r="I203" s="37">
        <f t="shared" si="11"/>
        <v>0.18396226415094338</v>
      </c>
      <c r="J203" s="10">
        <v>6195885</v>
      </c>
      <c r="K203" s="37">
        <f t="shared" si="9"/>
        <v>0.08437742575983309</v>
      </c>
    </row>
    <row r="204" spans="1:11" ht="19.5" customHeight="1">
      <c r="A204" s="17" t="s">
        <v>44</v>
      </c>
      <c r="B204" s="17">
        <v>73</v>
      </c>
      <c r="C204" s="6" t="s">
        <v>286</v>
      </c>
      <c r="D204" s="11">
        <v>3838</v>
      </c>
      <c r="E204" s="10">
        <v>813</v>
      </c>
      <c r="F204" s="39">
        <f t="shared" si="10"/>
        <v>0.21182907764460657</v>
      </c>
      <c r="G204" s="10">
        <v>84571600</v>
      </c>
      <c r="H204" s="10">
        <v>113</v>
      </c>
      <c r="I204" s="37">
        <f t="shared" si="11"/>
        <v>0.13899138991389914</v>
      </c>
      <c r="J204" s="10">
        <v>4023736</v>
      </c>
      <c r="K204" s="37">
        <f t="shared" si="9"/>
        <v>0.04757786301784524</v>
      </c>
    </row>
    <row r="205" spans="1:11" ht="19.5" customHeight="1">
      <c r="A205" s="17"/>
      <c r="B205" s="17"/>
      <c r="C205" s="51" t="s">
        <v>1768</v>
      </c>
      <c r="D205" s="52">
        <f>SUM(D165:D204)</f>
        <v>222213</v>
      </c>
      <c r="E205" s="52">
        <f>SUM(E165:E204)</f>
        <v>41480</v>
      </c>
      <c r="F205" s="53">
        <f t="shared" si="10"/>
        <v>0.18666774671148853</v>
      </c>
      <c r="G205" s="54">
        <f>SUM(G165:G204)</f>
        <v>3508362477</v>
      </c>
      <c r="H205" s="54">
        <f>SUM(H165:H204)</f>
        <v>4384</v>
      </c>
      <c r="I205" s="55">
        <f t="shared" si="11"/>
        <v>0.10568948891031822</v>
      </c>
      <c r="J205" s="54">
        <f>SUM(J165:J204)</f>
        <v>2099450207</v>
      </c>
      <c r="K205" s="55">
        <f t="shared" si="9"/>
        <v>0.5984131402509012</v>
      </c>
    </row>
    <row r="206" spans="1:11" ht="19.5" customHeight="1">
      <c r="A206" s="3" t="s">
        <v>45</v>
      </c>
      <c r="B206" s="7">
        <v>1</v>
      </c>
      <c r="C206" s="4" t="s">
        <v>287</v>
      </c>
      <c r="D206" s="11">
        <v>133911</v>
      </c>
      <c r="E206" s="10">
        <v>6863</v>
      </c>
      <c r="F206" s="39">
        <f t="shared" si="10"/>
        <v>0.05125045739334334</v>
      </c>
      <c r="G206" s="10">
        <v>652165304</v>
      </c>
      <c r="H206" s="10">
        <v>386</v>
      </c>
      <c r="I206" s="37">
        <f t="shared" si="11"/>
        <v>0.05624362523677692</v>
      </c>
      <c r="J206" s="10">
        <v>370333003</v>
      </c>
      <c r="K206" s="37">
        <f t="shared" si="9"/>
        <v>0.5678514338751146</v>
      </c>
    </row>
    <row r="207" spans="1:11" ht="19.5" customHeight="1">
      <c r="A207" s="3" t="s">
        <v>45</v>
      </c>
      <c r="B207" s="7">
        <v>2</v>
      </c>
      <c r="C207" s="4" t="s">
        <v>288</v>
      </c>
      <c r="D207" s="11">
        <v>9714</v>
      </c>
      <c r="E207" s="10">
        <v>248</v>
      </c>
      <c r="F207" s="39">
        <f t="shared" si="10"/>
        <v>0.0255301626518427</v>
      </c>
      <c r="G207" s="10">
        <v>25630637</v>
      </c>
      <c r="H207" s="10">
        <v>203</v>
      </c>
      <c r="I207" s="37">
        <f t="shared" si="11"/>
        <v>0.8185483870967742</v>
      </c>
      <c r="J207" s="10">
        <v>32337275</v>
      </c>
      <c r="K207" s="37">
        <f t="shared" si="9"/>
        <v>1.2616648973648217</v>
      </c>
    </row>
    <row r="208" spans="1:11" ht="19.5" customHeight="1">
      <c r="A208" s="3" t="s">
        <v>45</v>
      </c>
      <c r="B208" s="7">
        <v>3</v>
      </c>
      <c r="C208" s="4" t="s">
        <v>289</v>
      </c>
      <c r="D208" s="11">
        <v>6157</v>
      </c>
      <c r="E208" s="10">
        <v>656</v>
      </c>
      <c r="F208" s="39">
        <f t="shared" si="10"/>
        <v>0.10654539548481404</v>
      </c>
      <c r="G208" s="10">
        <v>44742732</v>
      </c>
      <c r="H208" s="10">
        <v>103</v>
      </c>
      <c r="I208" s="37">
        <f t="shared" si="11"/>
        <v>0.15701219512195122</v>
      </c>
      <c r="J208" s="10">
        <v>8983782</v>
      </c>
      <c r="K208" s="37">
        <f t="shared" si="9"/>
        <v>0.20078751561259156</v>
      </c>
    </row>
    <row r="209" spans="1:11" ht="19.5" customHeight="1">
      <c r="A209" s="3" t="s">
        <v>45</v>
      </c>
      <c r="B209" s="7">
        <v>4</v>
      </c>
      <c r="C209" s="4" t="s">
        <v>290</v>
      </c>
      <c r="D209" s="11">
        <v>17338</v>
      </c>
      <c r="E209" s="10">
        <v>1445</v>
      </c>
      <c r="F209" s="39">
        <f t="shared" si="10"/>
        <v>0.0833429461298881</v>
      </c>
      <c r="G209" s="10">
        <v>193432327</v>
      </c>
      <c r="H209" s="10">
        <v>614</v>
      </c>
      <c r="I209" s="37">
        <f t="shared" si="11"/>
        <v>0.4249134948096886</v>
      </c>
      <c r="J209" s="10">
        <v>231968000</v>
      </c>
      <c r="K209" s="37">
        <f t="shared" si="9"/>
        <v>1.1992204384740717</v>
      </c>
    </row>
    <row r="210" spans="1:11" ht="19.5" customHeight="1">
      <c r="A210" s="3" t="s">
        <v>45</v>
      </c>
      <c r="B210" s="7">
        <v>5</v>
      </c>
      <c r="C210" s="4" t="s">
        <v>291</v>
      </c>
      <c r="D210" s="11">
        <v>13654</v>
      </c>
      <c r="E210" s="10">
        <v>1196</v>
      </c>
      <c r="F210" s="39">
        <f t="shared" si="10"/>
        <v>0.08759337922952981</v>
      </c>
      <c r="G210" s="10">
        <v>105849369</v>
      </c>
      <c r="H210" s="10">
        <v>161</v>
      </c>
      <c r="I210" s="37">
        <f t="shared" si="11"/>
        <v>0.1346153846153846</v>
      </c>
      <c r="J210" s="10">
        <v>54453485</v>
      </c>
      <c r="K210" s="37">
        <f t="shared" si="9"/>
        <v>0.5144431706531949</v>
      </c>
    </row>
    <row r="211" spans="1:11" ht="19.5" customHeight="1">
      <c r="A211" s="3" t="s">
        <v>45</v>
      </c>
      <c r="B211" s="7">
        <v>6</v>
      </c>
      <c r="C211" s="4" t="s">
        <v>292</v>
      </c>
      <c r="D211" s="11">
        <v>12092</v>
      </c>
      <c r="E211" s="10">
        <v>1373</v>
      </c>
      <c r="F211" s="39">
        <f t="shared" si="10"/>
        <v>0.11354614621237182</v>
      </c>
      <c r="G211" s="10">
        <v>116767103</v>
      </c>
      <c r="H211" s="10">
        <v>157</v>
      </c>
      <c r="I211" s="37">
        <f t="shared" si="11"/>
        <v>0.1143481427530954</v>
      </c>
      <c r="J211" s="10">
        <v>54835458</v>
      </c>
      <c r="K211" s="37">
        <f t="shared" si="9"/>
        <v>0.4696139288477509</v>
      </c>
    </row>
    <row r="212" spans="1:11" ht="19.5" customHeight="1">
      <c r="A212" s="3" t="s">
        <v>45</v>
      </c>
      <c r="B212" s="7">
        <v>7</v>
      </c>
      <c r="C212" s="4" t="s">
        <v>293</v>
      </c>
      <c r="D212" s="11">
        <v>5983</v>
      </c>
      <c r="E212" s="10">
        <v>682</v>
      </c>
      <c r="F212" s="39">
        <f t="shared" si="10"/>
        <v>0.11398963730569948</v>
      </c>
      <c r="G212" s="10">
        <v>63772459</v>
      </c>
      <c r="H212" s="10">
        <v>125</v>
      </c>
      <c r="I212" s="37">
        <f t="shared" si="11"/>
        <v>0.18328445747800587</v>
      </c>
      <c r="J212" s="10">
        <v>34728186</v>
      </c>
      <c r="K212" s="37">
        <f t="shared" si="9"/>
        <v>0.5445640099905823</v>
      </c>
    </row>
    <row r="213" spans="1:11" ht="19.5" customHeight="1">
      <c r="A213" s="3" t="s">
        <v>45</v>
      </c>
      <c r="B213" s="7">
        <v>8</v>
      </c>
      <c r="C213" s="4" t="s">
        <v>294</v>
      </c>
      <c r="D213" s="11">
        <v>4454</v>
      </c>
      <c r="E213" s="10">
        <v>508</v>
      </c>
      <c r="F213" s="39">
        <f t="shared" si="10"/>
        <v>0.1140547822182308</v>
      </c>
      <c r="G213" s="10">
        <v>32182968</v>
      </c>
      <c r="H213" s="10">
        <v>101</v>
      </c>
      <c r="I213" s="37">
        <f t="shared" si="11"/>
        <v>0.19881889763779528</v>
      </c>
      <c r="J213" s="10">
        <v>34326173</v>
      </c>
      <c r="K213" s="37">
        <f t="shared" si="9"/>
        <v>1.0665943861983145</v>
      </c>
    </row>
    <row r="214" spans="1:11" ht="19.5" customHeight="1">
      <c r="A214" s="3" t="s">
        <v>45</v>
      </c>
      <c r="B214" s="7">
        <v>9</v>
      </c>
      <c r="C214" s="4" t="s">
        <v>295</v>
      </c>
      <c r="D214" s="11">
        <v>18415</v>
      </c>
      <c r="E214" s="10">
        <v>1039</v>
      </c>
      <c r="F214" s="39">
        <f t="shared" si="10"/>
        <v>0.05642139560141189</v>
      </c>
      <c r="G214" s="10">
        <v>138442513</v>
      </c>
      <c r="H214" s="10">
        <v>248</v>
      </c>
      <c r="I214" s="37">
        <f t="shared" si="11"/>
        <v>0.2386910490856593</v>
      </c>
      <c r="J214" s="10">
        <v>131214538</v>
      </c>
      <c r="K214" s="37">
        <f t="shared" si="9"/>
        <v>0.947790784468063</v>
      </c>
    </row>
    <row r="215" spans="1:11" ht="19.5" customHeight="1">
      <c r="A215" s="3" t="s">
        <v>45</v>
      </c>
      <c r="B215" s="7">
        <v>10</v>
      </c>
      <c r="C215" s="4" t="s">
        <v>296</v>
      </c>
      <c r="D215" s="11">
        <v>3311</v>
      </c>
      <c r="E215" s="10">
        <v>255</v>
      </c>
      <c r="F215" s="39">
        <f t="shared" si="10"/>
        <v>0.07701600724856539</v>
      </c>
      <c r="G215" s="10">
        <v>14418452</v>
      </c>
      <c r="H215" s="10">
        <v>33</v>
      </c>
      <c r="I215" s="37">
        <f t="shared" si="11"/>
        <v>0.12941176470588237</v>
      </c>
      <c r="J215" s="10">
        <v>1778672</v>
      </c>
      <c r="K215" s="37">
        <f t="shared" si="9"/>
        <v>0.12336081571031342</v>
      </c>
    </row>
    <row r="216" spans="1:11" ht="19.5" customHeight="1">
      <c r="A216" s="3" t="s">
        <v>45</v>
      </c>
      <c r="B216" s="7">
        <v>11</v>
      </c>
      <c r="C216" s="4" t="s">
        <v>297</v>
      </c>
      <c r="D216" s="11">
        <v>5910</v>
      </c>
      <c r="E216" s="10">
        <v>318</v>
      </c>
      <c r="F216" s="39">
        <f t="shared" si="10"/>
        <v>0.05380710659898477</v>
      </c>
      <c r="G216" s="10">
        <v>23772089</v>
      </c>
      <c r="H216" s="10">
        <v>31</v>
      </c>
      <c r="I216" s="37">
        <f t="shared" si="11"/>
        <v>0.09748427672955975</v>
      </c>
      <c r="J216" s="10">
        <v>3658523</v>
      </c>
      <c r="K216" s="37">
        <f t="shared" si="9"/>
        <v>0.15389993702278332</v>
      </c>
    </row>
    <row r="217" spans="1:11" ht="19.5" customHeight="1">
      <c r="A217" s="3" t="s">
        <v>45</v>
      </c>
      <c r="B217" s="7">
        <v>12</v>
      </c>
      <c r="C217" s="4" t="s">
        <v>298</v>
      </c>
      <c r="D217" s="11">
        <v>4815</v>
      </c>
      <c r="E217" s="10">
        <v>656</v>
      </c>
      <c r="F217" s="39">
        <f t="shared" si="10"/>
        <v>0.13624091381100728</v>
      </c>
      <c r="G217" s="10">
        <v>42816089</v>
      </c>
      <c r="H217" s="10">
        <v>158</v>
      </c>
      <c r="I217" s="37">
        <f t="shared" si="11"/>
        <v>0.24085365853658536</v>
      </c>
      <c r="J217" s="10">
        <v>70803128</v>
      </c>
      <c r="K217" s="37">
        <f t="shared" si="9"/>
        <v>1.653657063352984</v>
      </c>
    </row>
    <row r="218" spans="1:11" ht="19.5" customHeight="1">
      <c r="A218" s="3" t="s">
        <v>45</v>
      </c>
      <c r="B218" s="7">
        <v>13</v>
      </c>
      <c r="C218" s="4" t="s">
        <v>299</v>
      </c>
      <c r="D218" s="11">
        <v>2579</v>
      </c>
      <c r="E218" s="10">
        <v>278</v>
      </c>
      <c r="F218" s="39">
        <f t="shared" si="10"/>
        <v>0.10779371849554091</v>
      </c>
      <c r="G218" s="10">
        <v>15698882</v>
      </c>
      <c r="H218" s="10">
        <v>122</v>
      </c>
      <c r="I218" s="37">
        <f t="shared" si="11"/>
        <v>0.43884892086330934</v>
      </c>
      <c r="J218" s="10">
        <v>13348888</v>
      </c>
      <c r="K218" s="37">
        <f t="shared" si="9"/>
        <v>0.8503081939210703</v>
      </c>
    </row>
    <row r="219" spans="1:11" ht="19.5" customHeight="1">
      <c r="A219" s="3" t="s">
        <v>45</v>
      </c>
      <c r="B219" s="7">
        <v>14</v>
      </c>
      <c r="C219" s="4" t="s">
        <v>300</v>
      </c>
      <c r="D219" s="11">
        <v>1291</v>
      </c>
      <c r="E219" s="10">
        <v>77</v>
      </c>
      <c r="F219" s="39">
        <f t="shared" si="10"/>
        <v>0.05964368706429125</v>
      </c>
      <c r="G219" s="10">
        <v>6701389</v>
      </c>
      <c r="H219" s="10">
        <v>73</v>
      </c>
      <c r="I219" s="37">
        <f t="shared" si="11"/>
        <v>0.948051948051948</v>
      </c>
      <c r="J219" s="10">
        <v>29106000</v>
      </c>
      <c r="K219" s="37">
        <f t="shared" si="9"/>
        <v>4.343278684463773</v>
      </c>
    </row>
    <row r="220" spans="1:11" ht="19.5" customHeight="1">
      <c r="A220" s="3" t="s">
        <v>45</v>
      </c>
      <c r="B220" s="7">
        <v>15</v>
      </c>
      <c r="C220" s="4" t="s">
        <v>301</v>
      </c>
      <c r="D220" s="11">
        <v>2404</v>
      </c>
      <c r="E220" s="10">
        <v>231</v>
      </c>
      <c r="F220" s="39">
        <f t="shared" si="10"/>
        <v>0.09608985024958402</v>
      </c>
      <c r="G220" s="10">
        <v>18775386</v>
      </c>
      <c r="H220" s="10">
        <v>14</v>
      </c>
      <c r="I220" s="37">
        <f t="shared" si="11"/>
        <v>0.06060606060606061</v>
      </c>
      <c r="J220" s="10">
        <v>1173964</v>
      </c>
      <c r="K220" s="37">
        <f t="shared" si="9"/>
        <v>0.0625267571063519</v>
      </c>
    </row>
    <row r="221" spans="1:11" ht="19.5" customHeight="1">
      <c r="A221" s="3" t="s">
        <v>45</v>
      </c>
      <c r="B221" s="7">
        <v>16</v>
      </c>
      <c r="C221" s="4" t="s">
        <v>302</v>
      </c>
      <c r="D221" s="11">
        <v>4201</v>
      </c>
      <c r="E221" s="10">
        <v>404</v>
      </c>
      <c r="F221" s="39">
        <f t="shared" si="10"/>
        <v>0.09616757914782195</v>
      </c>
      <c r="G221" s="10">
        <v>37964702</v>
      </c>
      <c r="H221" s="10">
        <v>107</v>
      </c>
      <c r="I221" s="37">
        <f t="shared" si="11"/>
        <v>0.26485148514851486</v>
      </c>
      <c r="J221" s="10">
        <v>26321000</v>
      </c>
      <c r="K221" s="37">
        <f t="shared" si="9"/>
        <v>0.6933018992220721</v>
      </c>
    </row>
    <row r="222" spans="1:11" ht="19.5" customHeight="1">
      <c r="A222" s="3" t="s">
        <v>45</v>
      </c>
      <c r="B222" s="7">
        <v>17</v>
      </c>
      <c r="C222" s="4" t="s">
        <v>303</v>
      </c>
      <c r="D222" s="11">
        <v>6863</v>
      </c>
      <c r="E222" s="10">
        <v>536</v>
      </c>
      <c r="F222" s="39">
        <f t="shared" si="10"/>
        <v>0.0780999562873379</v>
      </c>
      <c r="G222" s="10">
        <v>42612235</v>
      </c>
      <c r="H222" s="10">
        <v>282</v>
      </c>
      <c r="I222" s="37">
        <f t="shared" si="11"/>
        <v>0.5261194029850746</v>
      </c>
      <c r="J222" s="10">
        <v>59290694</v>
      </c>
      <c r="K222" s="37">
        <f t="shared" si="9"/>
        <v>1.391400709209456</v>
      </c>
    </row>
    <row r="223" spans="1:11" ht="19.5" customHeight="1">
      <c r="A223" s="3" t="s">
        <v>45</v>
      </c>
      <c r="B223" s="7">
        <v>18</v>
      </c>
      <c r="C223" s="4" t="s">
        <v>304</v>
      </c>
      <c r="D223" s="11">
        <v>4565</v>
      </c>
      <c r="E223" s="10">
        <v>454</v>
      </c>
      <c r="F223" s="39">
        <f t="shared" si="10"/>
        <v>0.09945235487404162</v>
      </c>
      <c r="G223" s="10">
        <v>37603230</v>
      </c>
      <c r="H223" s="10">
        <v>23</v>
      </c>
      <c r="I223" s="37">
        <f t="shared" si="11"/>
        <v>0.05066079295154185</v>
      </c>
      <c r="J223" s="10">
        <v>6549853</v>
      </c>
      <c r="K223" s="37">
        <f t="shared" si="9"/>
        <v>0.17418325500229634</v>
      </c>
    </row>
    <row r="224" spans="1:11" ht="19.5" customHeight="1">
      <c r="A224" s="3" t="s">
        <v>45</v>
      </c>
      <c r="B224" s="7">
        <v>19</v>
      </c>
      <c r="C224" s="4" t="s">
        <v>305</v>
      </c>
      <c r="D224" s="11">
        <v>3267</v>
      </c>
      <c r="E224" s="10">
        <v>125</v>
      </c>
      <c r="F224" s="39">
        <f t="shared" si="10"/>
        <v>0.038261401897765536</v>
      </c>
      <c r="G224" s="10">
        <v>9131276</v>
      </c>
      <c r="H224" s="10">
        <v>36</v>
      </c>
      <c r="I224" s="37">
        <f t="shared" si="11"/>
        <v>0.288</v>
      </c>
      <c r="J224" s="10">
        <v>4976500</v>
      </c>
      <c r="K224" s="37">
        <f t="shared" si="9"/>
        <v>0.544995025886853</v>
      </c>
    </row>
    <row r="225" spans="1:11" ht="19.5" customHeight="1">
      <c r="A225" s="3" t="s">
        <v>45</v>
      </c>
      <c r="B225" s="7">
        <v>20</v>
      </c>
      <c r="C225" s="4" t="s">
        <v>306</v>
      </c>
      <c r="D225" s="11">
        <v>900</v>
      </c>
      <c r="E225" s="10">
        <v>31</v>
      </c>
      <c r="F225" s="39">
        <f t="shared" si="10"/>
        <v>0.034444444444444444</v>
      </c>
      <c r="G225" s="10">
        <v>2874009</v>
      </c>
      <c r="H225" s="10">
        <v>12</v>
      </c>
      <c r="I225" s="37">
        <f t="shared" si="11"/>
        <v>0.3870967741935484</v>
      </c>
      <c r="J225" s="10">
        <v>1714140</v>
      </c>
      <c r="K225" s="37">
        <f t="shared" si="9"/>
        <v>0.5964281949012685</v>
      </c>
    </row>
    <row r="226" spans="1:11" ht="19.5" customHeight="1">
      <c r="A226" s="3" t="s">
        <v>45</v>
      </c>
      <c r="B226" s="7">
        <v>21</v>
      </c>
      <c r="C226" s="4" t="s">
        <v>307</v>
      </c>
      <c r="D226" s="11">
        <v>2039</v>
      </c>
      <c r="E226" s="10">
        <v>194</v>
      </c>
      <c r="F226" s="39">
        <f t="shared" si="10"/>
        <v>0.09514467876410004</v>
      </c>
      <c r="G226" s="10">
        <v>13374108</v>
      </c>
      <c r="H226" s="10">
        <v>25</v>
      </c>
      <c r="I226" s="37">
        <f t="shared" si="11"/>
        <v>0.12886597938144329</v>
      </c>
      <c r="J226" s="10">
        <v>2140795</v>
      </c>
      <c r="K226" s="37">
        <f t="shared" si="9"/>
        <v>0.16007011458259496</v>
      </c>
    </row>
    <row r="227" spans="1:11" ht="19.5" customHeight="1">
      <c r="A227" s="3" t="s">
        <v>45</v>
      </c>
      <c r="B227" s="7">
        <v>22</v>
      </c>
      <c r="C227" s="4" t="s">
        <v>308</v>
      </c>
      <c r="D227" s="11">
        <v>1220</v>
      </c>
      <c r="E227" s="10">
        <v>77</v>
      </c>
      <c r="F227" s="39">
        <f t="shared" si="10"/>
        <v>0.06311475409836066</v>
      </c>
      <c r="G227" s="10">
        <v>6685500</v>
      </c>
      <c r="H227" s="10">
        <v>13</v>
      </c>
      <c r="I227" s="37">
        <f t="shared" si="11"/>
        <v>0.16883116883116883</v>
      </c>
      <c r="J227" s="10">
        <v>484</v>
      </c>
      <c r="K227" s="37">
        <f t="shared" si="9"/>
        <v>7.239548276119961E-05</v>
      </c>
    </row>
    <row r="228" spans="1:11" ht="19.5" customHeight="1">
      <c r="A228" s="3" t="s">
        <v>45</v>
      </c>
      <c r="B228" s="7">
        <v>23</v>
      </c>
      <c r="C228" s="4" t="s">
        <v>309</v>
      </c>
      <c r="D228" s="11">
        <v>944</v>
      </c>
      <c r="E228" s="10">
        <v>64</v>
      </c>
      <c r="F228" s="39">
        <f t="shared" si="10"/>
        <v>0.06779661016949153</v>
      </c>
      <c r="G228" s="10">
        <v>3069903</v>
      </c>
      <c r="H228" s="10">
        <v>4</v>
      </c>
      <c r="I228" s="37">
        <f t="shared" si="11"/>
        <v>0.0625</v>
      </c>
      <c r="J228" s="10">
        <v>108720</v>
      </c>
      <c r="K228" s="37">
        <f t="shared" si="9"/>
        <v>0.0354147997510019</v>
      </c>
    </row>
    <row r="229" spans="1:11" ht="19.5" customHeight="1">
      <c r="A229" s="3" t="s">
        <v>45</v>
      </c>
      <c r="B229" s="7">
        <v>24</v>
      </c>
      <c r="C229" s="4" t="s">
        <v>310</v>
      </c>
      <c r="D229" s="11">
        <v>2232</v>
      </c>
      <c r="E229" s="10">
        <v>190</v>
      </c>
      <c r="F229" s="39">
        <f t="shared" si="10"/>
        <v>0.08512544802867383</v>
      </c>
      <c r="G229" s="10">
        <v>21725313</v>
      </c>
      <c r="H229" s="10">
        <v>39</v>
      </c>
      <c r="I229" s="37">
        <f t="shared" si="11"/>
        <v>0.20526315789473684</v>
      </c>
      <c r="J229" s="10">
        <v>10055954</v>
      </c>
      <c r="K229" s="37">
        <f t="shared" si="9"/>
        <v>0.4628680838798502</v>
      </c>
    </row>
    <row r="230" spans="1:11" ht="19.5" customHeight="1">
      <c r="A230" s="3" t="s">
        <v>45</v>
      </c>
      <c r="B230" s="7">
        <v>25</v>
      </c>
      <c r="C230" s="4" t="s">
        <v>311</v>
      </c>
      <c r="D230" s="11">
        <v>3169</v>
      </c>
      <c r="E230" s="10">
        <v>443</v>
      </c>
      <c r="F230" s="39">
        <f t="shared" si="10"/>
        <v>0.1397917324076996</v>
      </c>
      <c r="G230" s="10">
        <v>25684643</v>
      </c>
      <c r="H230" s="10">
        <v>147</v>
      </c>
      <c r="I230" s="37">
        <f t="shared" si="11"/>
        <v>0.33182844243792325</v>
      </c>
      <c r="J230" s="10">
        <v>29081771</v>
      </c>
      <c r="K230" s="37">
        <f t="shared" si="9"/>
        <v>1.1322630024485838</v>
      </c>
    </row>
    <row r="231" spans="1:11" ht="19.5" customHeight="1">
      <c r="A231" s="3" t="s">
        <v>45</v>
      </c>
      <c r="B231" s="7">
        <v>26</v>
      </c>
      <c r="C231" s="4" t="s">
        <v>312</v>
      </c>
      <c r="D231" s="11">
        <v>1760</v>
      </c>
      <c r="E231" s="10">
        <v>157</v>
      </c>
      <c r="F231" s="39">
        <f t="shared" si="10"/>
        <v>0.08920454545454545</v>
      </c>
      <c r="G231" s="10">
        <v>4617500</v>
      </c>
      <c r="H231" s="10">
        <v>19</v>
      </c>
      <c r="I231" s="37">
        <f t="shared" si="11"/>
        <v>0.12101910828025478</v>
      </c>
      <c r="J231" s="10">
        <v>1888600</v>
      </c>
      <c r="K231" s="37">
        <f t="shared" si="9"/>
        <v>0.4090092041147807</v>
      </c>
    </row>
    <row r="232" spans="1:11" ht="19.5" customHeight="1">
      <c r="A232" s="3" t="s">
        <v>45</v>
      </c>
      <c r="B232" s="7">
        <v>27</v>
      </c>
      <c r="C232" s="4" t="s">
        <v>313</v>
      </c>
      <c r="D232" s="11">
        <v>639</v>
      </c>
      <c r="E232" s="10">
        <v>31</v>
      </c>
      <c r="F232" s="39">
        <f t="shared" si="10"/>
        <v>0.048513302034428794</v>
      </c>
      <c r="G232" s="10">
        <v>1663100</v>
      </c>
      <c r="H232" s="10">
        <v>24</v>
      </c>
      <c r="I232" s="37">
        <f t="shared" si="11"/>
        <v>0.7741935483870968</v>
      </c>
      <c r="J232" s="10">
        <v>4034700</v>
      </c>
      <c r="K232" s="37">
        <f t="shared" si="9"/>
        <v>2.426011664963021</v>
      </c>
    </row>
    <row r="233" spans="1:11" ht="19.5" customHeight="1">
      <c r="A233" s="3" t="s">
        <v>45</v>
      </c>
      <c r="B233" s="7">
        <v>28</v>
      </c>
      <c r="C233" s="4" t="s">
        <v>314</v>
      </c>
      <c r="D233" s="11">
        <v>557</v>
      </c>
      <c r="E233" s="10">
        <v>56</v>
      </c>
      <c r="F233" s="39">
        <f t="shared" si="10"/>
        <v>0.10053859964093358</v>
      </c>
      <c r="G233" s="10">
        <v>3860800</v>
      </c>
      <c r="H233" s="10">
        <v>3</v>
      </c>
      <c r="I233" s="37">
        <f t="shared" si="11"/>
        <v>0.05357142857142857</v>
      </c>
      <c r="J233" s="10">
        <v>91840</v>
      </c>
      <c r="K233" s="37">
        <f t="shared" si="9"/>
        <v>0.023787815996684624</v>
      </c>
    </row>
    <row r="234" spans="1:11" ht="19.5" customHeight="1">
      <c r="A234" s="3" t="s">
        <v>45</v>
      </c>
      <c r="B234" s="7">
        <v>29</v>
      </c>
      <c r="C234" s="4" t="s">
        <v>315</v>
      </c>
      <c r="D234" s="11">
        <v>1808</v>
      </c>
      <c r="E234" s="10">
        <v>158</v>
      </c>
      <c r="F234" s="39">
        <f t="shared" si="10"/>
        <v>0.08738938053097345</v>
      </c>
      <c r="G234" s="10">
        <v>13409828</v>
      </c>
      <c r="H234" s="10">
        <v>16</v>
      </c>
      <c r="I234" s="37">
        <f t="shared" si="11"/>
        <v>0.10126582278481013</v>
      </c>
      <c r="J234" s="10">
        <v>326940</v>
      </c>
      <c r="K234" s="37">
        <f t="shared" si="9"/>
        <v>0.024380625911085512</v>
      </c>
    </row>
    <row r="235" spans="1:11" ht="19.5" customHeight="1">
      <c r="A235" s="3" t="s">
        <v>45</v>
      </c>
      <c r="B235" s="7">
        <v>30</v>
      </c>
      <c r="C235" s="4" t="s">
        <v>316</v>
      </c>
      <c r="D235" s="11">
        <v>3439</v>
      </c>
      <c r="E235" s="10">
        <v>210</v>
      </c>
      <c r="F235" s="39">
        <f t="shared" si="10"/>
        <v>0.061064262867112536</v>
      </c>
      <c r="G235" s="10">
        <v>28030652</v>
      </c>
      <c r="H235" s="10">
        <v>54</v>
      </c>
      <c r="I235" s="37">
        <f t="shared" si="11"/>
        <v>0.2571428571428571</v>
      </c>
      <c r="J235" s="10">
        <v>34906989</v>
      </c>
      <c r="K235" s="37">
        <f t="shared" si="9"/>
        <v>1.245314914544264</v>
      </c>
    </row>
    <row r="236" spans="1:11" ht="19.5" customHeight="1">
      <c r="A236" s="3" t="s">
        <v>45</v>
      </c>
      <c r="B236" s="7">
        <v>31</v>
      </c>
      <c r="C236" s="4" t="s">
        <v>317</v>
      </c>
      <c r="D236" s="11">
        <v>772</v>
      </c>
      <c r="E236" s="10">
        <v>79</v>
      </c>
      <c r="F236" s="39">
        <f t="shared" si="10"/>
        <v>0.10233160621761658</v>
      </c>
      <c r="G236" s="10">
        <v>5310800</v>
      </c>
      <c r="H236" s="10">
        <v>7</v>
      </c>
      <c r="I236" s="37">
        <f t="shared" si="11"/>
        <v>0.08860759493670886</v>
      </c>
      <c r="J236" s="10">
        <v>989886</v>
      </c>
      <c r="K236" s="37">
        <f t="shared" si="9"/>
        <v>0.18639112751374556</v>
      </c>
    </row>
    <row r="237" spans="1:11" ht="19.5" customHeight="1">
      <c r="A237" s="3" t="s">
        <v>45</v>
      </c>
      <c r="B237" s="7">
        <v>32</v>
      </c>
      <c r="C237" s="4" t="s">
        <v>318</v>
      </c>
      <c r="D237" s="11">
        <v>1028</v>
      </c>
      <c r="E237" s="10">
        <v>65</v>
      </c>
      <c r="F237" s="39">
        <f t="shared" si="10"/>
        <v>0.0632295719844358</v>
      </c>
      <c r="G237" s="10">
        <v>4090709</v>
      </c>
      <c r="H237" s="10">
        <v>24</v>
      </c>
      <c r="I237" s="37">
        <f t="shared" si="11"/>
        <v>0.36923076923076925</v>
      </c>
      <c r="J237" s="10">
        <v>2367418</v>
      </c>
      <c r="K237" s="37">
        <f t="shared" si="9"/>
        <v>0.5787304841287904</v>
      </c>
    </row>
    <row r="238" spans="1:11" ht="19.5" customHeight="1">
      <c r="A238" s="3" t="s">
        <v>45</v>
      </c>
      <c r="B238" s="7">
        <v>33</v>
      </c>
      <c r="C238" s="4" t="s">
        <v>319</v>
      </c>
      <c r="D238" s="11">
        <v>2444</v>
      </c>
      <c r="E238" s="10">
        <v>299</v>
      </c>
      <c r="F238" s="39">
        <f t="shared" si="10"/>
        <v>0.12234042553191489</v>
      </c>
      <c r="G238" s="10">
        <v>12117963</v>
      </c>
      <c r="H238" s="10">
        <v>14</v>
      </c>
      <c r="I238" s="37">
        <f t="shared" si="11"/>
        <v>0.046822742474916385</v>
      </c>
      <c r="J238" s="10">
        <v>3910977</v>
      </c>
      <c r="K238" s="37">
        <f t="shared" si="9"/>
        <v>0.3227421143306016</v>
      </c>
    </row>
    <row r="239" spans="1:11" ht="19.5" customHeight="1">
      <c r="A239" s="3"/>
      <c r="B239" s="7"/>
      <c r="C239" s="56" t="s">
        <v>1769</v>
      </c>
      <c r="D239" s="52">
        <f>SUM(D206:D238)</f>
        <v>283875</v>
      </c>
      <c r="E239" s="52">
        <f aca="true" t="shared" si="12" ref="E239:J239">SUM(E206:E238)</f>
        <v>19398</v>
      </c>
      <c r="F239" s="53">
        <f t="shared" si="10"/>
        <v>0.06833289299867899</v>
      </c>
      <c r="G239" s="52">
        <f t="shared" si="12"/>
        <v>1768993970</v>
      </c>
      <c r="H239" s="52">
        <f t="shared" si="12"/>
        <v>3378</v>
      </c>
      <c r="I239" s="55">
        <f t="shared" si="11"/>
        <v>0.17414166408908135</v>
      </c>
      <c r="J239" s="52">
        <f t="shared" si="12"/>
        <v>1261806336</v>
      </c>
      <c r="K239" s="55">
        <f t="shared" si="9"/>
        <v>0.7132903545171496</v>
      </c>
    </row>
    <row r="240" spans="1:11" ht="19.5" customHeight="1">
      <c r="A240" s="3" t="s">
        <v>46</v>
      </c>
      <c r="B240" s="7">
        <v>1</v>
      </c>
      <c r="C240" s="4" t="s">
        <v>320</v>
      </c>
      <c r="D240" s="11">
        <v>148418</v>
      </c>
      <c r="E240" s="10">
        <v>25089</v>
      </c>
      <c r="F240" s="39">
        <f t="shared" si="10"/>
        <v>0.1690428384697274</v>
      </c>
      <c r="G240" s="10">
        <v>2065777122</v>
      </c>
      <c r="H240" s="10">
        <v>363</v>
      </c>
      <c r="I240" s="37">
        <f t="shared" si="11"/>
        <v>0.01446849216788234</v>
      </c>
      <c r="J240" s="10">
        <v>98258086</v>
      </c>
      <c r="K240" s="37">
        <f t="shared" si="9"/>
        <v>0.04756470819314263</v>
      </c>
    </row>
    <row r="241" spans="1:11" ht="19.5" customHeight="1">
      <c r="A241" s="3" t="s">
        <v>46</v>
      </c>
      <c r="B241" s="7">
        <v>2</v>
      </c>
      <c r="C241" s="4" t="s">
        <v>321</v>
      </c>
      <c r="D241" s="11">
        <v>23724</v>
      </c>
      <c r="E241" s="10">
        <v>3921</v>
      </c>
      <c r="F241" s="39">
        <f t="shared" si="10"/>
        <v>0.16527567020738493</v>
      </c>
      <c r="G241" s="10">
        <v>415017680</v>
      </c>
      <c r="H241" s="10">
        <v>318</v>
      </c>
      <c r="I241" s="37">
        <f t="shared" si="11"/>
        <v>0.0811017597551645</v>
      </c>
      <c r="J241" s="10">
        <v>129903000</v>
      </c>
      <c r="K241" s="37">
        <f t="shared" si="9"/>
        <v>0.31300594230106055</v>
      </c>
    </row>
    <row r="242" spans="1:11" ht="19.5" customHeight="1">
      <c r="A242" s="3" t="s">
        <v>46</v>
      </c>
      <c r="B242" s="7">
        <v>3</v>
      </c>
      <c r="C242" s="4" t="s">
        <v>322</v>
      </c>
      <c r="D242" s="11">
        <v>8327</v>
      </c>
      <c r="E242" s="10">
        <v>1351</v>
      </c>
      <c r="F242" s="39">
        <f t="shared" si="10"/>
        <v>0.16224330491173292</v>
      </c>
      <c r="G242" s="10">
        <v>139512645</v>
      </c>
      <c r="H242" s="10">
        <v>238</v>
      </c>
      <c r="I242" s="37">
        <f t="shared" si="11"/>
        <v>0.17616580310880828</v>
      </c>
      <c r="J242" s="10">
        <v>21978724</v>
      </c>
      <c r="K242" s="37">
        <f t="shared" si="9"/>
        <v>0.1575392968859561</v>
      </c>
    </row>
    <row r="243" spans="1:11" ht="19.5" customHeight="1">
      <c r="A243" s="3" t="s">
        <v>46</v>
      </c>
      <c r="B243" s="7">
        <v>4</v>
      </c>
      <c r="C243" s="4" t="s">
        <v>323</v>
      </c>
      <c r="D243" s="11">
        <v>11383</v>
      </c>
      <c r="E243" s="10">
        <v>1341</v>
      </c>
      <c r="F243" s="39">
        <f t="shared" si="10"/>
        <v>0.1178072564350347</v>
      </c>
      <c r="G243" s="10">
        <v>159275275</v>
      </c>
      <c r="H243" s="10">
        <v>25</v>
      </c>
      <c r="I243" s="37">
        <f t="shared" si="11"/>
        <v>0.018642803877703208</v>
      </c>
      <c r="J243" s="10">
        <v>16142572</v>
      </c>
      <c r="K243" s="37">
        <f t="shared" si="9"/>
        <v>0.10135014364282215</v>
      </c>
    </row>
    <row r="244" spans="1:11" ht="19.5" customHeight="1">
      <c r="A244" s="3" t="s">
        <v>46</v>
      </c>
      <c r="B244" s="7">
        <v>5</v>
      </c>
      <c r="C244" s="4" t="s">
        <v>324</v>
      </c>
      <c r="D244" s="11">
        <v>5476</v>
      </c>
      <c r="E244" s="10">
        <v>725</v>
      </c>
      <c r="F244" s="39">
        <f t="shared" si="10"/>
        <v>0.13239590942293644</v>
      </c>
      <c r="G244" s="10">
        <v>69764664</v>
      </c>
      <c r="H244" s="10">
        <v>118</v>
      </c>
      <c r="I244" s="37">
        <f t="shared" si="11"/>
        <v>0.16275862068965516</v>
      </c>
      <c r="J244" s="10">
        <v>34323031</v>
      </c>
      <c r="K244" s="37">
        <f t="shared" si="9"/>
        <v>0.4919830331297804</v>
      </c>
    </row>
    <row r="245" spans="1:11" ht="19.5" customHeight="1">
      <c r="A245" s="3" t="s">
        <v>46</v>
      </c>
      <c r="B245" s="7">
        <v>6</v>
      </c>
      <c r="C245" s="4" t="s">
        <v>325</v>
      </c>
      <c r="D245" s="11">
        <v>8972</v>
      </c>
      <c r="E245" s="10">
        <v>2154</v>
      </c>
      <c r="F245" s="39">
        <f t="shared" si="10"/>
        <v>0.24008024966562638</v>
      </c>
      <c r="G245" s="10">
        <v>117717928</v>
      </c>
      <c r="H245" s="10">
        <v>56</v>
      </c>
      <c r="I245" s="37">
        <f t="shared" si="11"/>
        <v>0.025998142989786442</v>
      </c>
      <c r="J245" s="10">
        <v>40399000</v>
      </c>
      <c r="K245" s="37">
        <f t="shared" si="9"/>
        <v>0.34318476961300237</v>
      </c>
    </row>
    <row r="246" spans="1:11" ht="19.5" customHeight="1">
      <c r="A246" s="3" t="s">
        <v>46</v>
      </c>
      <c r="B246" s="7">
        <v>7</v>
      </c>
      <c r="C246" s="4" t="s">
        <v>326</v>
      </c>
      <c r="D246" s="11">
        <v>4685</v>
      </c>
      <c r="E246" s="10">
        <v>620</v>
      </c>
      <c r="F246" s="39">
        <f t="shared" si="10"/>
        <v>0.13233724653148346</v>
      </c>
      <c r="G246" s="10">
        <v>64242224</v>
      </c>
      <c r="H246" s="10">
        <v>72</v>
      </c>
      <c r="I246" s="37">
        <f t="shared" si="11"/>
        <v>0.11612903225806452</v>
      </c>
      <c r="J246" s="10">
        <v>30319321</v>
      </c>
      <c r="K246" s="37">
        <f t="shared" si="9"/>
        <v>0.471953165880434</v>
      </c>
    </row>
    <row r="247" spans="1:11" ht="19.5" customHeight="1">
      <c r="A247" s="3" t="s">
        <v>46</v>
      </c>
      <c r="B247" s="7">
        <v>8</v>
      </c>
      <c r="C247" s="4" t="s">
        <v>327</v>
      </c>
      <c r="D247" s="11">
        <v>8257</v>
      </c>
      <c r="E247" s="10">
        <v>990</v>
      </c>
      <c r="F247" s="39">
        <f t="shared" si="10"/>
        <v>0.11989826813612692</v>
      </c>
      <c r="G247" s="10">
        <v>84282847</v>
      </c>
      <c r="H247" s="10">
        <v>549</v>
      </c>
      <c r="I247" s="37">
        <f t="shared" si="11"/>
        <v>0.5545454545454546</v>
      </c>
      <c r="J247" s="10">
        <v>85085723</v>
      </c>
      <c r="K247" s="37">
        <f t="shared" si="9"/>
        <v>1.0095259715182616</v>
      </c>
    </row>
    <row r="248" spans="1:11" ht="19.5" customHeight="1">
      <c r="A248" s="3" t="s">
        <v>46</v>
      </c>
      <c r="B248" s="7">
        <v>9</v>
      </c>
      <c r="C248" s="4" t="s">
        <v>328</v>
      </c>
      <c r="D248" s="11">
        <v>5755</v>
      </c>
      <c r="E248" s="10">
        <v>323</v>
      </c>
      <c r="F248" s="39">
        <f t="shared" si="10"/>
        <v>0.056125108601216334</v>
      </c>
      <c r="G248" s="10">
        <v>76623329</v>
      </c>
      <c r="H248" s="10">
        <v>81</v>
      </c>
      <c r="I248" s="37">
        <f t="shared" si="11"/>
        <v>0.25077399380804954</v>
      </c>
      <c r="J248" s="10">
        <v>34763517</v>
      </c>
      <c r="K248" s="37">
        <f t="shared" si="9"/>
        <v>0.4536936394397586</v>
      </c>
    </row>
    <row r="249" spans="1:11" ht="19.5" customHeight="1">
      <c r="A249" s="3" t="s">
        <v>46</v>
      </c>
      <c r="B249" s="7">
        <v>10</v>
      </c>
      <c r="C249" s="4" t="s">
        <v>329</v>
      </c>
      <c r="D249" s="11">
        <v>1932</v>
      </c>
      <c r="E249" s="10">
        <v>171</v>
      </c>
      <c r="F249" s="39">
        <f t="shared" si="10"/>
        <v>0.08850931677018634</v>
      </c>
      <c r="G249" s="10">
        <v>28465096</v>
      </c>
      <c r="H249" s="10">
        <v>47</v>
      </c>
      <c r="I249" s="37">
        <f t="shared" si="11"/>
        <v>0.27485380116959063</v>
      </c>
      <c r="J249" s="10">
        <v>4263600</v>
      </c>
      <c r="K249" s="37">
        <f t="shared" si="9"/>
        <v>0.14978344004179717</v>
      </c>
    </row>
    <row r="250" spans="1:11" ht="19.5" customHeight="1">
      <c r="A250" s="3" t="s">
        <v>46</v>
      </c>
      <c r="B250" s="7">
        <v>11</v>
      </c>
      <c r="C250" s="4" t="s">
        <v>330</v>
      </c>
      <c r="D250" s="11">
        <v>225</v>
      </c>
      <c r="E250" s="10">
        <v>13</v>
      </c>
      <c r="F250" s="39">
        <f t="shared" si="10"/>
        <v>0.057777777777777775</v>
      </c>
      <c r="G250" s="10">
        <v>1405600</v>
      </c>
      <c r="H250" s="10">
        <v>0</v>
      </c>
      <c r="I250" s="37">
        <f t="shared" si="11"/>
        <v>0</v>
      </c>
      <c r="J250" s="10">
        <v>0</v>
      </c>
      <c r="K250" s="37">
        <f t="shared" si="9"/>
        <v>0</v>
      </c>
    </row>
    <row r="251" spans="1:11" ht="19.5" customHeight="1">
      <c r="A251" s="3" t="s">
        <v>46</v>
      </c>
      <c r="B251" s="7">
        <v>12</v>
      </c>
      <c r="C251" s="4" t="s">
        <v>331</v>
      </c>
      <c r="D251" s="11">
        <v>3158</v>
      </c>
      <c r="E251" s="10">
        <v>407</v>
      </c>
      <c r="F251" s="39">
        <f t="shared" si="10"/>
        <v>0.12887903736542114</v>
      </c>
      <c r="G251" s="10">
        <v>43152040</v>
      </c>
      <c r="H251" s="10">
        <v>99</v>
      </c>
      <c r="I251" s="37">
        <f t="shared" si="11"/>
        <v>0.24324324324324326</v>
      </c>
      <c r="J251" s="10">
        <v>4008108</v>
      </c>
      <c r="K251" s="37">
        <f t="shared" si="9"/>
        <v>0.09288339554746426</v>
      </c>
    </row>
    <row r="252" spans="1:11" ht="19.5" customHeight="1">
      <c r="A252" s="3" t="s">
        <v>46</v>
      </c>
      <c r="B252" s="7">
        <v>13</v>
      </c>
      <c r="C252" s="4" t="s">
        <v>332</v>
      </c>
      <c r="D252" s="11">
        <v>1630</v>
      </c>
      <c r="E252" s="10">
        <v>96</v>
      </c>
      <c r="F252" s="39">
        <f t="shared" si="10"/>
        <v>0.05889570552147239</v>
      </c>
      <c r="G252" s="10">
        <v>14544100</v>
      </c>
      <c r="H252" s="10">
        <v>32</v>
      </c>
      <c r="I252" s="37">
        <f t="shared" si="11"/>
        <v>0.3333333333333333</v>
      </c>
      <c r="J252" s="10">
        <v>9472291</v>
      </c>
      <c r="K252" s="37">
        <f t="shared" si="9"/>
        <v>0.6512806567611609</v>
      </c>
    </row>
    <row r="253" spans="1:11" ht="19.5" customHeight="1">
      <c r="A253" s="3" t="s">
        <v>46</v>
      </c>
      <c r="B253" s="7">
        <v>14</v>
      </c>
      <c r="C253" s="4" t="s">
        <v>333</v>
      </c>
      <c r="D253" s="11">
        <v>5586</v>
      </c>
      <c r="E253" s="10">
        <v>1298</v>
      </c>
      <c r="F253" s="39">
        <f t="shared" si="10"/>
        <v>0.23236663086287146</v>
      </c>
      <c r="G253" s="10">
        <v>75722839</v>
      </c>
      <c r="H253" s="10">
        <v>43</v>
      </c>
      <c r="I253" s="37">
        <f t="shared" si="11"/>
        <v>0.03312788906009245</v>
      </c>
      <c r="J253" s="10">
        <v>2488423</v>
      </c>
      <c r="K253" s="37">
        <f t="shared" si="9"/>
        <v>0.03286225177056555</v>
      </c>
    </row>
    <row r="254" spans="1:11" ht="19.5" customHeight="1">
      <c r="A254" s="3" t="s">
        <v>46</v>
      </c>
      <c r="B254" s="7">
        <v>15</v>
      </c>
      <c r="C254" s="4" t="s">
        <v>334</v>
      </c>
      <c r="D254" s="11">
        <v>1519</v>
      </c>
      <c r="E254" s="10">
        <v>293</v>
      </c>
      <c r="F254" s="39">
        <f t="shared" si="10"/>
        <v>0.19289005924950625</v>
      </c>
      <c r="G254" s="10">
        <v>19190991</v>
      </c>
      <c r="H254" s="10">
        <v>30</v>
      </c>
      <c r="I254" s="37">
        <f t="shared" si="11"/>
        <v>0.10238907849829351</v>
      </c>
      <c r="J254" s="10">
        <v>11953863</v>
      </c>
      <c r="K254" s="37">
        <f t="shared" si="9"/>
        <v>0.6228893025899497</v>
      </c>
    </row>
    <row r="255" spans="1:11" ht="19.5" customHeight="1">
      <c r="A255" s="3" t="s">
        <v>46</v>
      </c>
      <c r="B255" s="7">
        <v>16</v>
      </c>
      <c r="C255" s="4" t="s">
        <v>335</v>
      </c>
      <c r="D255" s="11">
        <v>2255</v>
      </c>
      <c r="E255" s="10">
        <v>154</v>
      </c>
      <c r="F255" s="39">
        <f t="shared" si="10"/>
        <v>0.06829268292682927</v>
      </c>
      <c r="G255" s="10">
        <v>16681643</v>
      </c>
      <c r="H255" s="10">
        <v>17</v>
      </c>
      <c r="I255" s="37">
        <f t="shared" si="11"/>
        <v>0.11038961038961038</v>
      </c>
      <c r="J255" s="10">
        <v>162555</v>
      </c>
      <c r="K255" s="37">
        <f t="shared" si="9"/>
        <v>0.009744543747879031</v>
      </c>
    </row>
    <row r="256" spans="1:11" ht="19.5" customHeight="1">
      <c r="A256" s="3" t="s">
        <v>46</v>
      </c>
      <c r="B256" s="7">
        <v>17</v>
      </c>
      <c r="C256" s="4" t="s">
        <v>336</v>
      </c>
      <c r="D256" s="11">
        <v>5112</v>
      </c>
      <c r="E256" s="10">
        <v>489</v>
      </c>
      <c r="F256" s="39">
        <f t="shared" si="10"/>
        <v>0.09565727699530517</v>
      </c>
      <c r="G256" s="10">
        <v>54417987</v>
      </c>
      <c r="H256" s="10">
        <v>92</v>
      </c>
      <c r="I256" s="37">
        <f t="shared" si="11"/>
        <v>0.18813905930470348</v>
      </c>
      <c r="J256" s="10">
        <v>8600256</v>
      </c>
      <c r="K256" s="37">
        <f t="shared" si="9"/>
        <v>0.15804068606947919</v>
      </c>
    </row>
    <row r="257" spans="1:11" ht="19.5" customHeight="1">
      <c r="A257" s="3" t="s">
        <v>46</v>
      </c>
      <c r="B257" s="7">
        <v>18</v>
      </c>
      <c r="C257" s="4" t="s">
        <v>337</v>
      </c>
      <c r="D257" s="11">
        <v>2209</v>
      </c>
      <c r="E257" s="10">
        <v>285</v>
      </c>
      <c r="F257" s="39">
        <f t="shared" si="10"/>
        <v>0.12901765504753282</v>
      </c>
      <c r="G257" s="10">
        <v>10513444</v>
      </c>
      <c r="H257" s="10">
        <v>11</v>
      </c>
      <c r="I257" s="37">
        <f t="shared" si="11"/>
        <v>0.03859649122807018</v>
      </c>
      <c r="J257" s="10">
        <v>13032764</v>
      </c>
      <c r="K257" s="37">
        <f t="shared" si="9"/>
        <v>1.239628422427513</v>
      </c>
    </row>
    <row r="258" spans="1:11" ht="19.5" customHeight="1">
      <c r="A258" s="3" t="s">
        <v>46</v>
      </c>
      <c r="B258" s="7">
        <v>19</v>
      </c>
      <c r="C258" s="4" t="s">
        <v>338</v>
      </c>
      <c r="D258" s="11">
        <v>2301</v>
      </c>
      <c r="E258" s="10">
        <v>393</v>
      </c>
      <c r="F258" s="39">
        <f t="shared" si="10"/>
        <v>0.17079530638852672</v>
      </c>
      <c r="G258" s="10">
        <v>25685614</v>
      </c>
      <c r="H258" s="10">
        <v>87</v>
      </c>
      <c r="I258" s="37">
        <f t="shared" si="11"/>
        <v>0.22137404580152673</v>
      </c>
      <c r="J258" s="10">
        <v>44559234</v>
      </c>
      <c r="K258" s="37">
        <f t="shared" si="9"/>
        <v>1.7347934139320165</v>
      </c>
    </row>
    <row r="259" spans="1:11" ht="19.5" customHeight="1">
      <c r="A259" s="3" t="s">
        <v>46</v>
      </c>
      <c r="B259" s="7">
        <v>20</v>
      </c>
      <c r="C259" s="4" t="s">
        <v>339</v>
      </c>
      <c r="D259" s="11">
        <v>2571</v>
      </c>
      <c r="E259" s="10">
        <v>170</v>
      </c>
      <c r="F259" s="39">
        <f t="shared" si="10"/>
        <v>0.06612213146635551</v>
      </c>
      <c r="G259" s="10">
        <v>28574123</v>
      </c>
      <c r="H259" s="10">
        <v>120</v>
      </c>
      <c r="I259" s="37">
        <f t="shared" si="11"/>
        <v>0.7058823529411765</v>
      </c>
      <c r="J259" s="10">
        <v>30402631</v>
      </c>
      <c r="K259" s="37">
        <f t="shared" si="9"/>
        <v>1.0639917452584633</v>
      </c>
    </row>
    <row r="260" spans="1:11" ht="19.5" customHeight="1">
      <c r="A260" s="3" t="s">
        <v>46</v>
      </c>
      <c r="B260" s="7">
        <v>21</v>
      </c>
      <c r="C260" s="4" t="s">
        <v>340</v>
      </c>
      <c r="D260" s="11">
        <v>4076</v>
      </c>
      <c r="E260" s="10">
        <v>798</v>
      </c>
      <c r="F260" s="39">
        <f t="shared" si="10"/>
        <v>0.1957801766437684</v>
      </c>
      <c r="G260" s="10">
        <v>56124604</v>
      </c>
      <c r="H260" s="10">
        <v>26</v>
      </c>
      <c r="I260" s="37">
        <f t="shared" si="11"/>
        <v>0.03258145363408521</v>
      </c>
      <c r="J260" s="10">
        <v>19016523</v>
      </c>
      <c r="K260" s="37">
        <f t="shared" si="9"/>
        <v>0.33882685390528544</v>
      </c>
    </row>
    <row r="261" spans="1:11" ht="19.5" customHeight="1">
      <c r="A261" s="3" t="s">
        <v>46</v>
      </c>
      <c r="B261" s="7">
        <v>22</v>
      </c>
      <c r="C261" s="4" t="s">
        <v>341</v>
      </c>
      <c r="D261" s="11">
        <v>3282</v>
      </c>
      <c r="E261" s="10">
        <v>815</v>
      </c>
      <c r="F261" s="39">
        <f t="shared" si="10"/>
        <v>0.24832419256550883</v>
      </c>
      <c r="G261" s="10">
        <v>53991146</v>
      </c>
      <c r="H261" s="10">
        <v>166</v>
      </c>
      <c r="I261" s="37">
        <f t="shared" si="11"/>
        <v>0.20368098159509201</v>
      </c>
      <c r="J261" s="10">
        <v>79040267</v>
      </c>
      <c r="K261" s="37">
        <f t="shared" si="9"/>
        <v>1.4639486815115945</v>
      </c>
    </row>
    <row r="262" spans="1:11" ht="19.5" customHeight="1">
      <c r="A262" s="3" t="s">
        <v>46</v>
      </c>
      <c r="B262" s="7">
        <v>23</v>
      </c>
      <c r="C262" s="4" t="s">
        <v>342</v>
      </c>
      <c r="D262" s="11">
        <v>1165</v>
      </c>
      <c r="E262" s="10">
        <v>43</v>
      </c>
      <c r="F262" s="39">
        <f t="shared" si="10"/>
        <v>0.03690987124463519</v>
      </c>
      <c r="G262" s="10">
        <v>9913848</v>
      </c>
      <c r="H262" s="10">
        <v>26</v>
      </c>
      <c r="I262" s="37">
        <f t="shared" si="11"/>
        <v>0.6046511627906976</v>
      </c>
      <c r="J262" s="10">
        <v>959000</v>
      </c>
      <c r="K262" s="37">
        <f t="shared" si="9"/>
        <v>0.09673337739291545</v>
      </c>
    </row>
    <row r="263" spans="1:11" ht="19.5" customHeight="1">
      <c r="A263" s="3" t="s">
        <v>46</v>
      </c>
      <c r="B263" s="7">
        <v>24</v>
      </c>
      <c r="C263" s="4" t="s">
        <v>343</v>
      </c>
      <c r="D263" s="11">
        <v>5301</v>
      </c>
      <c r="E263" s="10">
        <v>361</v>
      </c>
      <c r="F263" s="39">
        <f t="shared" si="10"/>
        <v>0.06810035842293907</v>
      </c>
      <c r="G263" s="10">
        <v>30482074</v>
      </c>
      <c r="H263" s="10">
        <v>15</v>
      </c>
      <c r="I263" s="37">
        <f t="shared" si="11"/>
        <v>0.04155124653739612</v>
      </c>
      <c r="J263" s="10">
        <v>1027863</v>
      </c>
      <c r="K263" s="37">
        <f t="shared" si="9"/>
        <v>0.03372024488884844</v>
      </c>
    </row>
    <row r="264" spans="1:11" ht="19.5" customHeight="1">
      <c r="A264" s="3" t="s">
        <v>46</v>
      </c>
      <c r="B264" s="7">
        <v>25</v>
      </c>
      <c r="C264" s="4" t="s">
        <v>344</v>
      </c>
      <c r="D264" s="11">
        <v>706</v>
      </c>
      <c r="E264" s="10">
        <v>134</v>
      </c>
      <c r="F264" s="39">
        <f t="shared" si="10"/>
        <v>0.18980169971671387</v>
      </c>
      <c r="G264" s="10">
        <v>7897131</v>
      </c>
      <c r="H264" s="10">
        <v>8</v>
      </c>
      <c r="I264" s="37">
        <f t="shared" si="11"/>
        <v>0.05970149253731343</v>
      </c>
      <c r="J264" s="10">
        <v>978771</v>
      </c>
      <c r="K264" s="37">
        <f t="shared" si="9"/>
        <v>0.12394007393317902</v>
      </c>
    </row>
    <row r="265" spans="1:11" ht="19.5" customHeight="1">
      <c r="A265" s="3" t="s">
        <v>46</v>
      </c>
      <c r="B265" s="7">
        <v>26</v>
      </c>
      <c r="C265" s="4" t="s">
        <v>345</v>
      </c>
      <c r="D265" s="11">
        <v>999</v>
      </c>
      <c r="E265" s="10">
        <v>50</v>
      </c>
      <c r="F265" s="39">
        <f t="shared" si="10"/>
        <v>0.05005005005005005</v>
      </c>
      <c r="G265" s="10">
        <v>8141448</v>
      </c>
      <c r="H265" s="10">
        <v>5</v>
      </c>
      <c r="I265" s="37">
        <f t="shared" si="11"/>
        <v>0.1</v>
      </c>
      <c r="J265" s="10">
        <v>1412798</v>
      </c>
      <c r="K265" s="37">
        <f t="shared" si="9"/>
        <v>0.17353153886139172</v>
      </c>
    </row>
    <row r="266" spans="1:11" ht="19.5" customHeight="1">
      <c r="A266" s="3" t="s">
        <v>46</v>
      </c>
      <c r="B266" s="7">
        <v>27</v>
      </c>
      <c r="C266" s="4" t="s">
        <v>346</v>
      </c>
      <c r="D266" s="11">
        <v>2827</v>
      </c>
      <c r="E266" s="10">
        <v>478</v>
      </c>
      <c r="F266" s="39">
        <f t="shared" si="10"/>
        <v>0.16908383445348427</v>
      </c>
      <c r="G266" s="10">
        <v>40781099</v>
      </c>
      <c r="H266" s="10">
        <v>21</v>
      </c>
      <c r="I266" s="37">
        <f t="shared" si="11"/>
        <v>0.043933054393305436</v>
      </c>
      <c r="J266" s="10">
        <v>1042813</v>
      </c>
      <c r="K266" s="37">
        <f aca="true" t="shared" si="13" ref="K266:K331">J266/G266</f>
        <v>0.025570988167827453</v>
      </c>
    </row>
    <row r="267" spans="1:11" ht="19.5" customHeight="1">
      <c r="A267" s="3" t="s">
        <v>46</v>
      </c>
      <c r="B267" s="7">
        <v>28</v>
      </c>
      <c r="C267" s="4" t="s">
        <v>347</v>
      </c>
      <c r="D267" s="11">
        <v>1334</v>
      </c>
      <c r="E267" s="10">
        <v>115</v>
      </c>
      <c r="F267" s="39">
        <f aca="true" t="shared" si="14" ref="F267:F332">E267/D267</f>
        <v>0.08620689655172414</v>
      </c>
      <c r="G267" s="10">
        <v>8217200</v>
      </c>
      <c r="H267" s="10">
        <v>1</v>
      </c>
      <c r="I267" s="37">
        <f aca="true" t="shared" si="15" ref="I267:I332">H267/E267</f>
        <v>0.008695652173913044</v>
      </c>
      <c r="J267" s="10">
        <v>3800</v>
      </c>
      <c r="K267" s="37">
        <f t="shared" si="13"/>
        <v>0.00046244462834055396</v>
      </c>
    </row>
    <row r="268" spans="1:11" ht="19.5" customHeight="1">
      <c r="A268" s="3" t="s">
        <v>46</v>
      </c>
      <c r="B268" s="7">
        <v>29</v>
      </c>
      <c r="C268" s="4" t="s">
        <v>348</v>
      </c>
      <c r="D268" s="11">
        <v>3649</v>
      </c>
      <c r="E268" s="10">
        <v>428</v>
      </c>
      <c r="F268" s="39">
        <f t="shared" si="14"/>
        <v>0.11729240887914497</v>
      </c>
      <c r="G268" s="10">
        <v>30903221</v>
      </c>
      <c r="H268" s="10">
        <v>103</v>
      </c>
      <c r="I268" s="37">
        <f t="shared" si="15"/>
        <v>0.24065420560747663</v>
      </c>
      <c r="J268" s="10">
        <v>17405430</v>
      </c>
      <c r="K268" s="37">
        <f t="shared" si="13"/>
        <v>0.5632238141130984</v>
      </c>
    </row>
    <row r="269" spans="1:11" ht="19.5" customHeight="1">
      <c r="A269" s="3" t="s">
        <v>46</v>
      </c>
      <c r="B269" s="7">
        <v>30</v>
      </c>
      <c r="C269" s="4" t="s">
        <v>349</v>
      </c>
      <c r="D269" s="11">
        <v>10781</v>
      </c>
      <c r="E269" s="10">
        <v>1672</v>
      </c>
      <c r="F269" s="39">
        <f t="shared" si="14"/>
        <v>0.15508765420647436</v>
      </c>
      <c r="G269" s="10">
        <v>131604990</v>
      </c>
      <c r="H269" s="10">
        <v>94</v>
      </c>
      <c r="I269" s="37">
        <f t="shared" si="15"/>
        <v>0.056220095693779906</v>
      </c>
      <c r="J269" s="10">
        <v>67107732</v>
      </c>
      <c r="K269" s="37">
        <f t="shared" si="13"/>
        <v>0.5099178382217878</v>
      </c>
    </row>
    <row r="270" spans="1:11" ht="19.5" customHeight="1">
      <c r="A270" s="3" t="s">
        <v>46</v>
      </c>
      <c r="B270" s="7">
        <v>31</v>
      </c>
      <c r="C270" s="4" t="s">
        <v>350</v>
      </c>
      <c r="D270" s="11">
        <v>12455</v>
      </c>
      <c r="E270" s="10">
        <v>1370</v>
      </c>
      <c r="F270" s="39">
        <f t="shared" si="14"/>
        <v>0.1099959855479727</v>
      </c>
      <c r="G270" s="10">
        <v>190834539</v>
      </c>
      <c r="H270" s="10">
        <v>82</v>
      </c>
      <c r="I270" s="37">
        <f t="shared" si="15"/>
        <v>0.059854014598540145</v>
      </c>
      <c r="J270" s="10">
        <v>48741537</v>
      </c>
      <c r="K270" s="37">
        <f t="shared" si="13"/>
        <v>0.25541255401361074</v>
      </c>
    </row>
    <row r="271" spans="1:11" ht="19.5" customHeight="1">
      <c r="A271" s="3" t="s">
        <v>46</v>
      </c>
      <c r="B271" s="7">
        <v>32</v>
      </c>
      <c r="C271" s="4" t="s">
        <v>351</v>
      </c>
      <c r="D271" s="11">
        <v>6089</v>
      </c>
      <c r="E271" s="10">
        <v>1369</v>
      </c>
      <c r="F271" s="39">
        <f t="shared" si="14"/>
        <v>0.2248316636557727</v>
      </c>
      <c r="G271" s="10">
        <v>103111214</v>
      </c>
      <c r="H271" s="10">
        <v>45</v>
      </c>
      <c r="I271" s="37">
        <f t="shared" si="15"/>
        <v>0.03287070854638422</v>
      </c>
      <c r="J271" s="10">
        <v>5624754</v>
      </c>
      <c r="K271" s="37">
        <f t="shared" si="13"/>
        <v>0.05455036151547978</v>
      </c>
    </row>
    <row r="272" spans="1:11" ht="19.5" customHeight="1">
      <c r="A272" s="3" t="s">
        <v>46</v>
      </c>
      <c r="B272" s="7">
        <v>33</v>
      </c>
      <c r="C272" s="4" t="s">
        <v>352</v>
      </c>
      <c r="D272" s="11">
        <v>3837</v>
      </c>
      <c r="E272" s="10">
        <v>691</v>
      </c>
      <c r="F272" s="39">
        <f t="shared" si="14"/>
        <v>0.18008861089392755</v>
      </c>
      <c r="G272" s="10">
        <v>39705893</v>
      </c>
      <c r="H272" s="10">
        <v>35</v>
      </c>
      <c r="I272" s="37">
        <f t="shared" si="15"/>
        <v>0.05065123010130246</v>
      </c>
      <c r="J272" s="10">
        <v>11343232</v>
      </c>
      <c r="K272" s="37">
        <f t="shared" si="13"/>
        <v>0.28568132191360107</v>
      </c>
    </row>
    <row r="273" spans="1:11" ht="19.5" customHeight="1">
      <c r="A273" s="3" t="s">
        <v>46</v>
      </c>
      <c r="B273" s="7">
        <v>34</v>
      </c>
      <c r="C273" s="4" t="s">
        <v>353</v>
      </c>
      <c r="D273" s="11">
        <v>2430</v>
      </c>
      <c r="E273" s="10">
        <v>133</v>
      </c>
      <c r="F273" s="39">
        <f t="shared" si="14"/>
        <v>0.05473251028806585</v>
      </c>
      <c r="G273" s="10">
        <v>6619300</v>
      </c>
      <c r="H273" s="10">
        <v>6</v>
      </c>
      <c r="I273" s="37">
        <f t="shared" si="15"/>
        <v>0.045112781954887216</v>
      </c>
      <c r="J273" s="10">
        <v>376900</v>
      </c>
      <c r="K273" s="37">
        <f t="shared" si="13"/>
        <v>0.05693955554212681</v>
      </c>
    </row>
    <row r="274" spans="1:11" ht="19.5" customHeight="1">
      <c r="A274" s="3" t="s">
        <v>46</v>
      </c>
      <c r="B274" s="7">
        <v>35</v>
      </c>
      <c r="C274" s="4" t="s">
        <v>354</v>
      </c>
      <c r="D274" s="11">
        <v>19201</v>
      </c>
      <c r="E274" s="10">
        <v>2451</v>
      </c>
      <c r="F274" s="39">
        <f t="shared" si="14"/>
        <v>0.12764960158325087</v>
      </c>
      <c r="G274" s="10">
        <v>260794927</v>
      </c>
      <c r="H274" s="10">
        <v>136</v>
      </c>
      <c r="I274" s="37">
        <f t="shared" si="15"/>
        <v>0.0554875560995512</v>
      </c>
      <c r="J274" s="10">
        <v>104565301</v>
      </c>
      <c r="K274" s="37">
        <f t="shared" si="13"/>
        <v>0.40094837044127013</v>
      </c>
    </row>
    <row r="275" spans="1:11" ht="19.5" customHeight="1">
      <c r="A275" s="3"/>
      <c r="B275" s="7"/>
      <c r="C275" s="56" t="s">
        <v>1770</v>
      </c>
      <c r="D275" s="52">
        <f>SUM(D240:D274)</f>
        <v>331627</v>
      </c>
      <c r="E275" s="52">
        <f aca="true" t="shared" si="16" ref="E275:J275">SUM(E240:E274)</f>
        <v>51191</v>
      </c>
      <c r="F275" s="53">
        <f t="shared" si="14"/>
        <v>0.154363185144756</v>
      </c>
      <c r="G275" s="52">
        <f t="shared" si="16"/>
        <v>4489689825</v>
      </c>
      <c r="H275" s="52">
        <f t="shared" si="16"/>
        <v>3167</v>
      </c>
      <c r="I275" s="55">
        <f t="shared" si="15"/>
        <v>0.06186634369322733</v>
      </c>
      <c r="J275" s="52">
        <f t="shared" si="16"/>
        <v>978763420</v>
      </c>
      <c r="K275" s="55">
        <f t="shared" si="13"/>
        <v>0.21800245855514083</v>
      </c>
    </row>
    <row r="276" spans="1:11" ht="19.5" customHeight="1">
      <c r="A276" s="3" t="s">
        <v>47</v>
      </c>
      <c r="B276" s="7">
        <v>1</v>
      </c>
      <c r="C276" s="4" t="s">
        <v>355</v>
      </c>
      <c r="D276" s="11">
        <v>42727</v>
      </c>
      <c r="E276" s="10">
        <v>6328</v>
      </c>
      <c r="F276" s="39">
        <f t="shared" si="14"/>
        <v>0.14810307299833828</v>
      </c>
      <c r="G276" s="10">
        <v>672350099</v>
      </c>
      <c r="H276" s="10">
        <v>51</v>
      </c>
      <c r="I276" s="37">
        <f t="shared" si="15"/>
        <v>0.008059418457648546</v>
      </c>
      <c r="J276" s="10">
        <v>37748131</v>
      </c>
      <c r="K276" s="37">
        <f t="shared" si="13"/>
        <v>0.05614356427721743</v>
      </c>
    </row>
    <row r="277" spans="1:11" ht="19.5" customHeight="1">
      <c r="A277" s="3" t="s">
        <v>47</v>
      </c>
      <c r="B277" s="7">
        <v>2</v>
      </c>
      <c r="C277" s="4" t="s">
        <v>356</v>
      </c>
      <c r="D277" s="11">
        <v>11283</v>
      </c>
      <c r="E277" s="10">
        <v>1443</v>
      </c>
      <c r="F277" s="39">
        <f t="shared" si="14"/>
        <v>0.12789151821324116</v>
      </c>
      <c r="G277" s="10">
        <v>56373714</v>
      </c>
      <c r="H277" s="10">
        <v>118</v>
      </c>
      <c r="I277" s="37">
        <f t="shared" si="15"/>
        <v>0.08177408177408177</v>
      </c>
      <c r="J277" s="10">
        <v>55624973</v>
      </c>
      <c r="K277" s="37">
        <f t="shared" si="13"/>
        <v>0.9867182602161</v>
      </c>
    </row>
    <row r="278" spans="1:11" ht="19.5" customHeight="1">
      <c r="A278" s="3" t="s">
        <v>47</v>
      </c>
      <c r="B278" s="7">
        <v>3</v>
      </c>
      <c r="C278" s="4" t="s">
        <v>357</v>
      </c>
      <c r="D278" s="11">
        <v>4922</v>
      </c>
      <c r="E278" s="10">
        <v>678</v>
      </c>
      <c r="F278" s="39">
        <f t="shared" si="14"/>
        <v>0.13774888256806175</v>
      </c>
      <c r="G278" s="10">
        <v>47534463</v>
      </c>
      <c r="H278" s="10">
        <v>72</v>
      </c>
      <c r="I278" s="37">
        <f t="shared" si="15"/>
        <v>0.10619469026548672</v>
      </c>
      <c r="J278" s="10">
        <v>7236200</v>
      </c>
      <c r="K278" s="37">
        <f t="shared" si="13"/>
        <v>0.1522306037200841</v>
      </c>
    </row>
    <row r="279" spans="1:11" ht="19.5" customHeight="1">
      <c r="A279" s="3" t="s">
        <v>47</v>
      </c>
      <c r="B279" s="7">
        <v>4</v>
      </c>
      <c r="C279" s="4" t="s">
        <v>358</v>
      </c>
      <c r="D279" s="11">
        <v>923</v>
      </c>
      <c r="E279" s="10">
        <v>98</v>
      </c>
      <c r="F279" s="39">
        <f t="shared" si="14"/>
        <v>0.10617551462621885</v>
      </c>
      <c r="G279" s="10">
        <v>5234000</v>
      </c>
      <c r="H279" s="10">
        <v>2</v>
      </c>
      <c r="I279" s="37">
        <f t="shared" si="15"/>
        <v>0.02040816326530612</v>
      </c>
      <c r="J279" s="10">
        <v>520920</v>
      </c>
      <c r="K279" s="37">
        <f t="shared" si="13"/>
        <v>0.09952617500955292</v>
      </c>
    </row>
    <row r="280" spans="1:11" ht="19.5" customHeight="1">
      <c r="A280" s="3" t="s">
        <v>47</v>
      </c>
      <c r="B280" s="7">
        <v>5</v>
      </c>
      <c r="C280" s="4" t="s">
        <v>359</v>
      </c>
      <c r="D280" s="11">
        <v>466</v>
      </c>
      <c r="E280" s="10">
        <v>25</v>
      </c>
      <c r="F280" s="39">
        <f t="shared" si="14"/>
        <v>0.0536480686695279</v>
      </c>
      <c r="G280" s="10">
        <v>2116199</v>
      </c>
      <c r="H280" s="10">
        <v>0</v>
      </c>
      <c r="I280" s="37">
        <f t="shared" si="15"/>
        <v>0</v>
      </c>
      <c r="J280" s="10">
        <v>0</v>
      </c>
      <c r="K280" s="37">
        <f t="shared" si="13"/>
        <v>0</v>
      </c>
    </row>
    <row r="281" spans="1:11" ht="19.5" customHeight="1">
      <c r="A281" s="3" t="s">
        <v>47</v>
      </c>
      <c r="B281" s="7">
        <v>6</v>
      </c>
      <c r="C281" s="4" t="s">
        <v>360</v>
      </c>
      <c r="D281" s="11">
        <v>624</v>
      </c>
      <c r="E281" s="10">
        <v>26</v>
      </c>
      <c r="F281" s="39">
        <f t="shared" si="14"/>
        <v>0.041666666666666664</v>
      </c>
      <c r="G281" s="10">
        <v>3372942</v>
      </c>
      <c r="H281" s="10">
        <v>1</v>
      </c>
      <c r="I281" s="37">
        <f t="shared" si="15"/>
        <v>0.038461538461538464</v>
      </c>
      <c r="J281" s="10">
        <v>71507</v>
      </c>
      <c r="K281" s="37">
        <f t="shared" si="13"/>
        <v>0.02120018666197047</v>
      </c>
    </row>
    <row r="282" spans="1:11" ht="19.5" customHeight="1">
      <c r="A282" s="3" t="s">
        <v>47</v>
      </c>
      <c r="B282" s="7">
        <v>7</v>
      </c>
      <c r="C282" s="4" t="s">
        <v>361</v>
      </c>
      <c r="D282" s="11">
        <v>1568</v>
      </c>
      <c r="E282" s="10">
        <v>223</v>
      </c>
      <c r="F282" s="39">
        <f t="shared" si="14"/>
        <v>0.14221938775510204</v>
      </c>
      <c r="G282" s="10">
        <v>14977562</v>
      </c>
      <c r="H282" s="10">
        <v>6</v>
      </c>
      <c r="I282" s="37">
        <f t="shared" si="15"/>
        <v>0.026905829596412557</v>
      </c>
      <c r="J282" s="10">
        <v>248146</v>
      </c>
      <c r="K282" s="37">
        <f t="shared" si="13"/>
        <v>0.016567849961161903</v>
      </c>
    </row>
    <row r="283" spans="1:11" ht="19.5" customHeight="1">
      <c r="A283" s="3" t="s">
        <v>47</v>
      </c>
      <c r="B283" s="7">
        <v>8</v>
      </c>
      <c r="C283" s="4" t="s">
        <v>362</v>
      </c>
      <c r="D283" s="11">
        <v>945</v>
      </c>
      <c r="E283" s="10">
        <v>127</v>
      </c>
      <c r="F283" s="39">
        <f t="shared" si="14"/>
        <v>0.1343915343915344</v>
      </c>
      <c r="G283" s="10">
        <v>6654200</v>
      </c>
      <c r="H283" s="10">
        <v>5</v>
      </c>
      <c r="I283" s="37">
        <f t="shared" si="15"/>
        <v>0.03937007874015748</v>
      </c>
      <c r="J283" s="10">
        <v>80620</v>
      </c>
      <c r="K283" s="37">
        <f t="shared" si="13"/>
        <v>0.012115656277238436</v>
      </c>
    </row>
    <row r="284" spans="1:11" ht="19.5" customHeight="1">
      <c r="A284" s="3" t="s">
        <v>47</v>
      </c>
      <c r="B284" s="7">
        <v>9</v>
      </c>
      <c r="C284" s="4" t="s">
        <v>363</v>
      </c>
      <c r="D284" s="11">
        <v>627</v>
      </c>
      <c r="E284" s="10">
        <v>78</v>
      </c>
      <c r="F284" s="39">
        <f t="shared" si="14"/>
        <v>0.12440191387559808</v>
      </c>
      <c r="G284" s="10">
        <v>5772681</v>
      </c>
      <c r="H284" s="10">
        <v>7</v>
      </c>
      <c r="I284" s="37">
        <f t="shared" si="15"/>
        <v>0.08974358974358974</v>
      </c>
      <c r="J284" s="10">
        <v>329548</v>
      </c>
      <c r="K284" s="37">
        <f t="shared" si="13"/>
        <v>0.05708751271722792</v>
      </c>
    </row>
    <row r="285" spans="1:11" ht="19.5" customHeight="1">
      <c r="A285" s="3" t="s">
        <v>47</v>
      </c>
      <c r="B285" s="7">
        <v>10</v>
      </c>
      <c r="C285" s="4" t="s">
        <v>364</v>
      </c>
      <c r="D285" s="11">
        <v>603</v>
      </c>
      <c r="E285" s="10">
        <v>6</v>
      </c>
      <c r="F285" s="39">
        <f t="shared" si="14"/>
        <v>0.009950248756218905</v>
      </c>
      <c r="G285" s="10">
        <v>808166</v>
      </c>
      <c r="H285" s="10">
        <v>0</v>
      </c>
      <c r="I285" s="37">
        <f t="shared" si="15"/>
        <v>0</v>
      </c>
      <c r="J285" s="10">
        <v>0</v>
      </c>
      <c r="K285" s="37">
        <f t="shared" si="13"/>
        <v>0</v>
      </c>
    </row>
    <row r="286" spans="1:11" ht="19.5" customHeight="1">
      <c r="A286" s="3" t="s">
        <v>47</v>
      </c>
      <c r="B286" s="7">
        <v>11</v>
      </c>
      <c r="C286" s="4" t="s">
        <v>365</v>
      </c>
      <c r="D286" s="11">
        <v>2374</v>
      </c>
      <c r="E286" s="10">
        <v>158</v>
      </c>
      <c r="F286" s="39">
        <f t="shared" si="14"/>
        <v>0.06655433866891322</v>
      </c>
      <c r="G286" s="10">
        <v>26993460</v>
      </c>
      <c r="H286" s="10">
        <v>26</v>
      </c>
      <c r="I286" s="37">
        <f t="shared" si="15"/>
        <v>0.16455696202531644</v>
      </c>
      <c r="J286" s="10">
        <v>16484000</v>
      </c>
      <c r="K286" s="37">
        <f t="shared" si="13"/>
        <v>0.6106664354995618</v>
      </c>
    </row>
    <row r="287" spans="1:11" ht="19.5" customHeight="1">
      <c r="A287" s="3" t="s">
        <v>47</v>
      </c>
      <c r="B287" s="7">
        <v>12</v>
      </c>
      <c r="C287" s="4" t="s">
        <v>366</v>
      </c>
      <c r="D287" s="11">
        <v>381</v>
      </c>
      <c r="E287" s="10">
        <v>15</v>
      </c>
      <c r="F287" s="39">
        <f t="shared" si="14"/>
        <v>0.03937007874015748</v>
      </c>
      <c r="G287" s="10">
        <v>1493940</v>
      </c>
      <c r="H287" s="10">
        <v>0</v>
      </c>
      <c r="I287" s="37">
        <f t="shared" si="15"/>
        <v>0</v>
      </c>
      <c r="J287" s="10">
        <v>0</v>
      </c>
      <c r="K287" s="37">
        <f t="shared" si="13"/>
        <v>0</v>
      </c>
    </row>
    <row r="288" spans="1:11" ht="19.5" customHeight="1">
      <c r="A288" s="3" t="s">
        <v>47</v>
      </c>
      <c r="B288" s="7">
        <v>13</v>
      </c>
      <c r="C288" s="4" t="s">
        <v>367</v>
      </c>
      <c r="D288" s="11">
        <v>11861</v>
      </c>
      <c r="E288" s="10">
        <v>1798</v>
      </c>
      <c r="F288" s="39">
        <f t="shared" si="14"/>
        <v>0.15158924205378974</v>
      </c>
      <c r="G288" s="10">
        <v>95370784</v>
      </c>
      <c r="H288" s="10">
        <v>25</v>
      </c>
      <c r="I288" s="37">
        <f t="shared" si="15"/>
        <v>0.013904338153503892</v>
      </c>
      <c r="J288" s="10">
        <v>8353837</v>
      </c>
      <c r="K288" s="37">
        <f t="shared" si="13"/>
        <v>0.08759325078002923</v>
      </c>
    </row>
    <row r="289" spans="1:11" ht="19.5" customHeight="1">
      <c r="A289" s="3" t="s">
        <v>47</v>
      </c>
      <c r="B289" s="7">
        <v>14</v>
      </c>
      <c r="C289" s="4" t="s">
        <v>368</v>
      </c>
      <c r="D289" s="11">
        <v>4697</v>
      </c>
      <c r="E289" s="10">
        <v>664</v>
      </c>
      <c r="F289" s="39">
        <f t="shared" si="14"/>
        <v>0.14136682989142005</v>
      </c>
      <c r="G289" s="10">
        <v>56742500</v>
      </c>
      <c r="H289" s="10">
        <v>30</v>
      </c>
      <c r="I289" s="37">
        <f t="shared" si="15"/>
        <v>0.045180722891566265</v>
      </c>
      <c r="J289" s="10">
        <v>9114444</v>
      </c>
      <c r="K289" s="37">
        <f t="shared" si="13"/>
        <v>0.1606281711239371</v>
      </c>
    </row>
    <row r="290" spans="1:11" ht="19.5" customHeight="1">
      <c r="A290" s="3" t="s">
        <v>47</v>
      </c>
      <c r="B290" s="7">
        <v>15</v>
      </c>
      <c r="C290" s="4" t="s">
        <v>369</v>
      </c>
      <c r="D290" s="11">
        <v>12303</v>
      </c>
      <c r="E290" s="10">
        <v>1185</v>
      </c>
      <c r="F290" s="39">
        <f t="shared" si="14"/>
        <v>0.09631797122653012</v>
      </c>
      <c r="G290" s="10">
        <v>119449554</v>
      </c>
      <c r="H290" s="10">
        <v>406</v>
      </c>
      <c r="I290" s="37">
        <f t="shared" si="15"/>
        <v>0.3426160337552743</v>
      </c>
      <c r="J290" s="10">
        <v>108955537</v>
      </c>
      <c r="K290" s="37">
        <f t="shared" si="13"/>
        <v>0.9121468716408937</v>
      </c>
    </row>
    <row r="291" spans="1:11" ht="19.5" customHeight="1">
      <c r="A291" s="3" t="s">
        <v>47</v>
      </c>
      <c r="B291" s="7">
        <v>16</v>
      </c>
      <c r="C291" s="4" t="s">
        <v>370</v>
      </c>
      <c r="D291" s="11">
        <v>5353</v>
      </c>
      <c r="E291" s="10">
        <v>336</v>
      </c>
      <c r="F291" s="39">
        <f t="shared" si="14"/>
        <v>0.0627685410050439</v>
      </c>
      <c r="G291" s="10">
        <v>30716400</v>
      </c>
      <c r="H291" s="10">
        <v>12</v>
      </c>
      <c r="I291" s="37">
        <f t="shared" si="15"/>
        <v>0.03571428571428571</v>
      </c>
      <c r="J291" s="10">
        <v>2047000</v>
      </c>
      <c r="K291" s="37">
        <f t="shared" si="13"/>
        <v>0.06664192418382363</v>
      </c>
    </row>
    <row r="292" spans="1:11" ht="19.5" customHeight="1">
      <c r="A292" s="3" t="s">
        <v>47</v>
      </c>
      <c r="B292" s="7">
        <v>17</v>
      </c>
      <c r="C292" s="4" t="s">
        <v>371</v>
      </c>
      <c r="D292" s="11">
        <v>7618</v>
      </c>
      <c r="E292" s="10">
        <v>1046</v>
      </c>
      <c r="F292" s="39">
        <f t="shared" si="14"/>
        <v>0.13730637962719874</v>
      </c>
      <c r="G292" s="10">
        <v>78651767</v>
      </c>
      <c r="H292" s="10">
        <v>257</v>
      </c>
      <c r="I292" s="37">
        <f t="shared" si="15"/>
        <v>0.245697896749522</v>
      </c>
      <c r="J292" s="10">
        <v>61550509</v>
      </c>
      <c r="K292" s="37">
        <f t="shared" si="13"/>
        <v>0.7825699453134982</v>
      </c>
    </row>
    <row r="293" spans="1:11" ht="19.5" customHeight="1">
      <c r="A293" s="3" t="s">
        <v>47</v>
      </c>
      <c r="B293" s="7">
        <v>18</v>
      </c>
      <c r="C293" s="4" t="s">
        <v>372</v>
      </c>
      <c r="D293" s="11">
        <v>5127</v>
      </c>
      <c r="E293" s="10">
        <v>432</v>
      </c>
      <c r="F293" s="39">
        <f t="shared" si="14"/>
        <v>0.08425980105324751</v>
      </c>
      <c r="G293" s="10">
        <v>33563107</v>
      </c>
      <c r="H293" s="10">
        <v>92</v>
      </c>
      <c r="I293" s="37">
        <f t="shared" si="15"/>
        <v>0.21296296296296297</v>
      </c>
      <c r="J293" s="10">
        <v>3952265</v>
      </c>
      <c r="K293" s="37">
        <f t="shared" si="13"/>
        <v>0.11775623156700003</v>
      </c>
    </row>
    <row r="294" spans="1:11" ht="19.5" customHeight="1">
      <c r="A294" s="3" t="s">
        <v>47</v>
      </c>
      <c r="B294" s="7">
        <v>19</v>
      </c>
      <c r="C294" s="4" t="s">
        <v>373</v>
      </c>
      <c r="D294" s="11">
        <v>4094</v>
      </c>
      <c r="E294" s="10">
        <v>309</v>
      </c>
      <c r="F294" s="39">
        <f t="shared" si="14"/>
        <v>0.07547630679042501</v>
      </c>
      <c r="G294" s="10">
        <v>29742541</v>
      </c>
      <c r="H294" s="10">
        <v>208</v>
      </c>
      <c r="I294" s="37">
        <f t="shared" si="15"/>
        <v>0.6731391585760518</v>
      </c>
      <c r="J294" s="10">
        <v>4781036</v>
      </c>
      <c r="K294" s="37">
        <f t="shared" si="13"/>
        <v>0.1607473954562255</v>
      </c>
    </row>
    <row r="295" spans="1:11" ht="19.5" customHeight="1">
      <c r="A295" s="3" t="s">
        <v>47</v>
      </c>
      <c r="B295" s="7">
        <v>20</v>
      </c>
      <c r="C295" s="4" t="s">
        <v>374</v>
      </c>
      <c r="D295" s="11">
        <v>13937</v>
      </c>
      <c r="E295" s="10">
        <v>959</v>
      </c>
      <c r="F295" s="39">
        <f t="shared" si="14"/>
        <v>0.06880964339527876</v>
      </c>
      <c r="G295" s="10">
        <v>104215955</v>
      </c>
      <c r="H295" s="10">
        <v>430</v>
      </c>
      <c r="I295" s="37">
        <f t="shared" si="15"/>
        <v>0.4483837330552659</v>
      </c>
      <c r="J295" s="10">
        <v>25258377</v>
      </c>
      <c r="K295" s="37">
        <f t="shared" si="13"/>
        <v>0.24236573948777804</v>
      </c>
    </row>
    <row r="296" spans="1:11" ht="19.5" customHeight="1">
      <c r="A296" s="3" t="s">
        <v>47</v>
      </c>
      <c r="B296" s="7">
        <v>21</v>
      </c>
      <c r="C296" s="4" t="s">
        <v>375</v>
      </c>
      <c r="D296" s="11">
        <v>8704</v>
      </c>
      <c r="E296" s="10">
        <v>784</v>
      </c>
      <c r="F296" s="39">
        <f t="shared" si="14"/>
        <v>0.0900735294117647</v>
      </c>
      <c r="G296" s="10">
        <v>95203593</v>
      </c>
      <c r="H296" s="10">
        <v>294</v>
      </c>
      <c r="I296" s="37">
        <f t="shared" si="15"/>
        <v>0.375</v>
      </c>
      <c r="J296" s="10">
        <v>124661121</v>
      </c>
      <c r="K296" s="37">
        <f t="shared" si="13"/>
        <v>1.3094161372670041</v>
      </c>
    </row>
    <row r="297" spans="1:11" ht="19.5" customHeight="1">
      <c r="A297" s="3" t="s">
        <v>47</v>
      </c>
      <c r="B297" s="7">
        <v>22</v>
      </c>
      <c r="C297" s="4" t="s">
        <v>376</v>
      </c>
      <c r="D297" s="11">
        <v>4354</v>
      </c>
      <c r="E297" s="10">
        <v>1135</v>
      </c>
      <c r="F297" s="39">
        <f t="shared" si="14"/>
        <v>0.26067983463481853</v>
      </c>
      <c r="G297" s="10">
        <v>67021897</v>
      </c>
      <c r="H297" s="10">
        <v>5</v>
      </c>
      <c r="I297" s="37">
        <f t="shared" si="15"/>
        <v>0.004405286343612335</v>
      </c>
      <c r="J297" s="10">
        <v>398400</v>
      </c>
      <c r="K297" s="37">
        <f t="shared" si="13"/>
        <v>0.005944325926793746</v>
      </c>
    </row>
    <row r="298" spans="1:11" ht="19.5" customHeight="1">
      <c r="A298" s="3" t="s">
        <v>47</v>
      </c>
      <c r="B298" s="7">
        <v>23</v>
      </c>
      <c r="C298" s="4" t="s">
        <v>377</v>
      </c>
      <c r="D298" s="11">
        <v>2994</v>
      </c>
      <c r="E298" s="10">
        <v>228</v>
      </c>
      <c r="F298" s="39">
        <f t="shared" si="14"/>
        <v>0.07615230460921844</v>
      </c>
      <c r="G298" s="10">
        <v>28453738</v>
      </c>
      <c r="H298" s="10">
        <v>16</v>
      </c>
      <c r="I298" s="37">
        <f t="shared" si="15"/>
        <v>0.07017543859649122</v>
      </c>
      <c r="J298" s="10">
        <v>780720</v>
      </c>
      <c r="K298" s="37">
        <f t="shared" si="13"/>
        <v>0.027438222703814873</v>
      </c>
    </row>
    <row r="299" spans="1:11" ht="19.5" customHeight="1">
      <c r="A299" s="3" t="s">
        <v>47</v>
      </c>
      <c r="B299" s="7">
        <v>24</v>
      </c>
      <c r="C299" s="4" t="s">
        <v>378</v>
      </c>
      <c r="D299" s="11">
        <v>2785</v>
      </c>
      <c r="E299" s="10">
        <v>403</v>
      </c>
      <c r="F299" s="39">
        <f t="shared" si="14"/>
        <v>0.14470377019748654</v>
      </c>
      <c r="G299" s="10">
        <v>18708882</v>
      </c>
      <c r="H299" s="10">
        <v>15</v>
      </c>
      <c r="I299" s="37">
        <f t="shared" si="15"/>
        <v>0.03722084367245657</v>
      </c>
      <c r="J299" s="10">
        <v>4938043</v>
      </c>
      <c r="K299" s="37">
        <f t="shared" si="13"/>
        <v>0.2639411056203145</v>
      </c>
    </row>
    <row r="300" spans="1:11" ht="19.5" customHeight="1">
      <c r="A300" s="3" t="s">
        <v>47</v>
      </c>
      <c r="B300" s="7">
        <v>25</v>
      </c>
      <c r="C300" s="4" t="s">
        <v>379</v>
      </c>
      <c r="D300" s="11">
        <v>1291</v>
      </c>
      <c r="E300" s="10">
        <v>153</v>
      </c>
      <c r="F300" s="39">
        <f t="shared" si="14"/>
        <v>0.1185127807900852</v>
      </c>
      <c r="G300" s="10">
        <v>11806613</v>
      </c>
      <c r="H300" s="10">
        <v>3</v>
      </c>
      <c r="I300" s="37">
        <f t="shared" si="15"/>
        <v>0.0196078431372549</v>
      </c>
      <c r="J300" s="10">
        <v>458450</v>
      </c>
      <c r="K300" s="37">
        <f t="shared" si="13"/>
        <v>0.038829933699021046</v>
      </c>
    </row>
    <row r="301" spans="1:11" ht="19.5" customHeight="1">
      <c r="A301" s="3"/>
      <c r="B301" s="7"/>
      <c r="C301" s="57" t="s">
        <v>1771</v>
      </c>
      <c r="D301" s="52">
        <f>SUM(D276:D300)</f>
        <v>152561</v>
      </c>
      <c r="E301" s="52">
        <f aca="true" t="shared" si="17" ref="E301:J301">SUM(E276:E300)</f>
        <v>18637</v>
      </c>
      <c r="F301" s="53">
        <f t="shared" si="14"/>
        <v>0.12216097167690301</v>
      </c>
      <c r="G301" s="52">
        <f t="shared" si="17"/>
        <v>1613328757</v>
      </c>
      <c r="H301" s="52">
        <f t="shared" si="17"/>
        <v>2081</v>
      </c>
      <c r="I301" s="55">
        <f t="shared" si="15"/>
        <v>0.11165960186725331</v>
      </c>
      <c r="J301" s="52">
        <f t="shared" si="17"/>
        <v>473593784</v>
      </c>
      <c r="K301" s="55">
        <f t="shared" si="13"/>
        <v>0.2935506987928809</v>
      </c>
    </row>
    <row r="302" spans="1:11" ht="19.5" customHeight="1">
      <c r="A302" s="3" t="s">
        <v>48</v>
      </c>
      <c r="B302" s="7">
        <v>1</v>
      </c>
      <c r="C302" s="4" t="s">
        <v>380</v>
      </c>
      <c r="D302" s="11">
        <v>32297</v>
      </c>
      <c r="E302" s="10">
        <v>6107</v>
      </c>
      <c r="F302" s="39">
        <f t="shared" si="14"/>
        <v>0.1890887698547853</v>
      </c>
      <c r="G302" s="10">
        <v>512066147</v>
      </c>
      <c r="H302" s="10">
        <v>537</v>
      </c>
      <c r="I302" s="37">
        <f t="shared" si="15"/>
        <v>0.08793188144751923</v>
      </c>
      <c r="J302" s="10">
        <v>43137420</v>
      </c>
      <c r="K302" s="37">
        <f t="shared" si="13"/>
        <v>0.08424188994473794</v>
      </c>
    </row>
    <row r="303" spans="1:11" ht="19.5" customHeight="1">
      <c r="A303" s="3" t="s">
        <v>48</v>
      </c>
      <c r="B303" s="7">
        <v>2</v>
      </c>
      <c r="C303" s="4" t="s">
        <v>381</v>
      </c>
      <c r="D303" s="11">
        <v>10974</v>
      </c>
      <c r="E303" s="10">
        <v>2063</v>
      </c>
      <c r="F303" s="39">
        <f t="shared" si="14"/>
        <v>0.18798979405868416</v>
      </c>
      <c r="G303" s="10">
        <v>116634396</v>
      </c>
      <c r="H303" s="10">
        <v>59</v>
      </c>
      <c r="I303" s="37">
        <f t="shared" si="15"/>
        <v>0.028599127484246242</v>
      </c>
      <c r="J303" s="10">
        <v>61178350</v>
      </c>
      <c r="K303" s="37">
        <f t="shared" si="13"/>
        <v>0.5245309453996744</v>
      </c>
    </row>
    <row r="304" spans="1:11" ht="19.5" customHeight="1">
      <c r="A304" s="3" t="s">
        <v>48</v>
      </c>
      <c r="B304" s="7">
        <v>3</v>
      </c>
      <c r="C304" s="4" t="s">
        <v>382</v>
      </c>
      <c r="D304" s="11">
        <v>18688</v>
      </c>
      <c r="E304" s="10">
        <v>2023</v>
      </c>
      <c r="F304" s="39">
        <f t="shared" si="14"/>
        <v>0.10825128424657535</v>
      </c>
      <c r="G304" s="10">
        <v>226577515</v>
      </c>
      <c r="H304" s="10">
        <v>377</v>
      </c>
      <c r="I304" s="37">
        <f t="shared" si="15"/>
        <v>0.18635689569945627</v>
      </c>
      <c r="J304" s="10">
        <v>240355452</v>
      </c>
      <c r="K304" s="37">
        <f t="shared" si="13"/>
        <v>1.0608089333136168</v>
      </c>
    </row>
    <row r="305" spans="1:11" ht="19.5" customHeight="1">
      <c r="A305" s="3" t="s">
        <v>48</v>
      </c>
      <c r="B305" s="7">
        <v>4</v>
      </c>
      <c r="C305" s="4" t="s">
        <v>383</v>
      </c>
      <c r="D305" s="11">
        <v>15743</v>
      </c>
      <c r="E305" s="10">
        <v>1552</v>
      </c>
      <c r="F305" s="39">
        <f t="shared" si="14"/>
        <v>0.09858349742742806</v>
      </c>
      <c r="G305" s="10">
        <v>188977613</v>
      </c>
      <c r="H305" s="10">
        <v>253</v>
      </c>
      <c r="I305" s="37">
        <f t="shared" si="15"/>
        <v>0.16301546391752578</v>
      </c>
      <c r="J305" s="10">
        <v>85097659</v>
      </c>
      <c r="K305" s="37">
        <f t="shared" si="13"/>
        <v>0.45030550258881724</v>
      </c>
    </row>
    <row r="306" spans="1:11" ht="19.5" customHeight="1">
      <c r="A306" s="3" t="s">
        <v>48</v>
      </c>
      <c r="B306" s="7">
        <v>5</v>
      </c>
      <c r="C306" s="4" t="s">
        <v>384</v>
      </c>
      <c r="D306" s="11">
        <v>5374</v>
      </c>
      <c r="E306" s="10">
        <v>692</v>
      </c>
      <c r="F306" s="39">
        <f t="shared" si="14"/>
        <v>0.12876814291030889</v>
      </c>
      <c r="G306" s="10">
        <v>79547611</v>
      </c>
      <c r="H306" s="10">
        <v>60</v>
      </c>
      <c r="I306" s="37">
        <f t="shared" si="15"/>
        <v>0.08670520231213873</v>
      </c>
      <c r="J306" s="10">
        <v>3222472</v>
      </c>
      <c r="K306" s="37">
        <f t="shared" si="13"/>
        <v>0.04050997835748958</v>
      </c>
    </row>
    <row r="307" spans="1:11" ht="19.5" customHeight="1">
      <c r="A307" s="3" t="s">
        <v>48</v>
      </c>
      <c r="B307" s="7">
        <v>6</v>
      </c>
      <c r="C307" s="4" t="s">
        <v>385</v>
      </c>
      <c r="D307" s="11">
        <v>5172</v>
      </c>
      <c r="E307" s="10">
        <v>549</v>
      </c>
      <c r="F307" s="39">
        <f t="shared" si="14"/>
        <v>0.10614849187935035</v>
      </c>
      <c r="G307" s="10">
        <v>81416950</v>
      </c>
      <c r="H307" s="10">
        <v>20</v>
      </c>
      <c r="I307" s="37">
        <f t="shared" si="15"/>
        <v>0.03642987249544627</v>
      </c>
      <c r="J307" s="10">
        <v>4003000</v>
      </c>
      <c r="K307" s="37">
        <f t="shared" si="13"/>
        <v>0.049166666154897724</v>
      </c>
    </row>
    <row r="308" spans="1:11" ht="19.5" customHeight="1">
      <c r="A308" s="3" t="s">
        <v>48</v>
      </c>
      <c r="B308" s="7">
        <v>7</v>
      </c>
      <c r="C308" s="4" t="s">
        <v>386</v>
      </c>
      <c r="D308" s="11">
        <v>4609</v>
      </c>
      <c r="E308" s="10">
        <v>213</v>
      </c>
      <c r="F308" s="39">
        <f t="shared" si="14"/>
        <v>0.04621392926882187</v>
      </c>
      <c r="G308" s="10">
        <v>42215022</v>
      </c>
      <c r="H308" s="10">
        <v>41</v>
      </c>
      <c r="I308" s="37">
        <f t="shared" si="15"/>
        <v>0.19248826291079812</v>
      </c>
      <c r="J308" s="10">
        <v>5264868</v>
      </c>
      <c r="K308" s="37">
        <f t="shared" si="13"/>
        <v>0.12471551003810918</v>
      </c>
    </row>
    <row r="309" spans="1:11" ht="19.5" customHeight="1">
      <c r="A309" s="3" t="s">
        <v>48</v>
      </c>
      <c r="B309" s="7">
        <v>8</v>
      </c>
      <c r="C309" s="4" t="s">
        <v>387</v>
      </c>
      <c r="D309" s="11">
        <v>3383</v>
      </c>
      <c r="E309" s="10">
        <v>190</v>
      </c>
      <c r="F309" s="39">
        <f t="shared" si="14"/>
        <v>0.05616316878510198</v>
      </c>
      <c r="G309" s="10">
        <v>22474271</v>
      </c>
      <c r="H309" s="10">
        <v>9</v>
      </c>
      <c r="I309" s="37">
        <f t="shared" si="15"/>
        <v>0.04736842105263158</v>
      </c>
      <c r="J309" s="10">
        <v>272414</v>
      </c>
      <c r="K309" s="37">
        <f t="shared" si="13"/>
        <v>0.012121149558088002</v>
      </c>
    </row>
    <row r="310" spans="1:11" ht="19.5" customHeight="1">
      <c r="A310" s="3" t="s">
        <v>48</v>
      </c>
      <c r="B310" s="7">
        <v>9</v>
      </c>
      <c r="C310" s="4" t="s">
        <v>388</v>
      </c>
      <c r="D310" s="11">
        <v>3457</v>
      </c>
      <c r="E310" s="10">
        <v>111</v>
      </c>
      <c r="F310" s="39">
        <f t="shared" si="14"/>
        <v>0.032108764824992767</v>
      </c>
      <c r="G310" s="10">
        <v>12934991</v>
      </c>
      <c r="H310" s="10">
        <v>425</v>
      </c>
      <c r="I310" s="37">
        <f t="shared" si="15"/>
        <v>3.828828828828829</v>
      </c>
      <c r="J310" s="10">
        <v>98949244</v>
      </c>
      <c r="K310" s="37">
        <f t="shared" si="13"/>
        <v>7.649734275037377</v>
      </c>
    </row>
    <row r="311" spans="1:11" ht="19.5" customHeight="1">
      <c r="A311" s="3" t="s">
        <v>48</v>
      </c>
      <c r="B311" s="7">
        <v>10</v>
      </c>
      <c r="C311" s="4" t="s">
        <v>389</v>
      </c>
      <c r="D311" s="11">
        <v>8245</v>
      </c>
      <c r="E311" s="10">
        <v>386</v>
      </c>
      <c r="F311" s="39">
        <f t="shared" si="14"/>
        <v>0.04681625227410552</v>
      </c>
      <c r="G311" s="10">
        <v>132502774</v>
      </c>
      <c r="H311" s="10">
        <v>46</v>
      </c>
      <c r="I311" s="37">
        <f t="shared" si="15"/>
        <v>0.11917098445595854</v>
      </c>
      <c r="J311" s="10">
        <v>16164404</v>
      </c>
      <c r="K311" s="37">
        <f t="shared" si="13"/>
        <v>0.12199294786085006</v>
      </c>
    </row>
    <row r="312" spans="1:11" ht="19.5" customHeight="1">
      <c r="A312" s="3" t="s">
        <v>48</v>
      </c>
      <c r="B312" s="7">
        <v>11</v>
      </c>
      <c r="C312" s="4" t="s">
        <v>390</v>
      </c>
      <c r="D312" s="11">
        <v>5798</v>
      </c>
      <c r="E312" s="10">
        <v>456</v>
      </c>
      <c r="F312" s="39">
        <f t="shared" si="14"/>
        <v>0.07864780958951363</v>
      </c>
      <c r="G312" s="10">
        <v>34152278</v>
      </c>
      <c r="H312" s="10">
        <v>56</v>
      </c>
      <c r="I312" s="37">
        <f t="shared" si="15"/>
        <v>0.12280701754385964</v>
      </c>
      <c r="J312" s="10">
        <v>4468316</v>
      </c>
      <c r="K312" s="37">
        <f t="shared" si="13"/>
        <v>0.13083507928812246</v>
      </c>
    </row>
    <row r="313" spans="1:11" ht="19.5" customHeight="1">
      <c r="A313" s="3" t="s">
        <v>48</v>
      </c>
      <c r="B313" s="7">
        <v>12</v>
      </c>
      <c r="C313" s="4" t="s">
        <v>391</v>
      </c>
      <c r="D313" s="11">
        <v>2564</v>
      </c>
      <c r="E313" s="10">
        <v>124</v>
      </c>
      <c r="F313" s="39">
        <f t="shared" si="14"/>
        <v>0.0483619344773791</v>
      </c>
      <c r="G313" s="10">
        <v>24480988</v>
      </c>
      <c r="H313" s="10">
        <v>48</v>
      </c>
      <c r="I313" s="37">
        <f t="shared" si="15"/>
        <v>0.3870967741935484</v>
      </c>
      <c r="J313" s="10">
        <v>3970622</v>
      </c>
      <c r="K313" s="37">
        <f t="shared" si="13"/>
        <v>0.162192065124169</v>
      </c>
    </row>
    <row r="314" spans="1:11" ht="19.5" customHeight="1">
      <c r="A314" s="3" t="s">
        <v>48</v>
      </c>
      <c r="B314" s="7">
        <v>13</v>
      </c>
      <c r="C314" s="4" t="s">
        <v>392</v>
      </c>
      <c r="D314" s="11">
        <v>4202</v>
      </c>
      <c r="E314" s="10">
        <v>227</v>
      </c>
      <c r="F314" s="39">
        <f t="shared" si="14"/>
        <v>0.05402189433603046</v>
      </c>
      <c r="G314" s="10">
        <v>21236742</v>
      </c>
      <c r="H314" s="10">
        <v>121</v>
      </c>
      <c r="I314" s="37">
        <f t="shared" si="15"/>
        <v>0.5330396475770925</v>
      </c>
      <c r="J314" s="10">
        <v>41495288</v>
      </c>
      <c r="K314" s="37">
        <f t="shared" si="13"/>
        <v>1.9539385090236534</v>
      </c>
    </row>
    <row r="315" spans="1:11" ht="19.5" customHeight="1">
      <c r="A315" s="3" t="s">
        <v>48</v>
      </c>
      <c r="B315" s="7">
        <v>14</v>
      </c>
      <c r="C315" s="4" t="s">
        <v>393</v>
      </c>
      <c r="D315" s="11">
        <v>1503</v>
      </c>
      <c r="E315" s="10">
        <v>118</v>
      </c>
      <c r="F315" s="39">
        <f t="shared" si="14"/>
        <v>0.07850964737192283</v>
      </c>
      <c r="G315" s="10">
        <v>9976800</v>
      </c>
      <c r="H315" s="10">
        <v>7</v>
      </c>
      <c r="I315" s="37">
        <f t="shared" si="15"/>
        <v>0.059322033898305086</v>
      </c>
      <c r="J315" s="10">
        <v>2826618</v>
      </c>
      <c r="K315" s="37">
        <f t="shared" si="13"/>
        <v>0.2833191003127255</v>
      </c>
    </row>
    <row r="316" spans="1:11" ht="19.5" customHeight="1">
      <c r="A316" s="3" t="s">
        <v>48</v>
      </c>
      <c r="B316" s="7">
        <v>15</v>
      </c>
      <c r="C316" s="4" t="s">
        <v>394</v>
      </c>
      <c r="D316" s="11">
        <v>1803</v>
      </c>
      <c r="E316" s="10">
        <v>133</v>
      </c>
      <c r="F316" s="39">
        <f t="shared" si="14"/>
        <v>0.07376594564614532</v>
      </c>
      <c r="G316" s="10">
        <v>17051700</v>
      </c>
      <c r="H316" s="10">
        <v>8</v>
      </c>
      <c r="I316" s="37">
        <f t="shared" si="15"/>
        <v>0.06015037593984962</v>
      </c>
      <c r="J316" s="10">
        <v>306574</v>
      </c>
      <c r="K316" s="37">
        <f t="shared" si="13"/>
        <v>0.01797908712914255</v>
      </c>
    </row>
    <row r="317" spans="1:11" ht="19.5" customHeight="1">
      <c r="A317" s="3" t="s">
        <v>48</v>
      </c>
      <c r="B317" s="7">
        <v>16</v>
      </c>
      <c r="C317" s="4" t="s">
        <v>395</v>
      </c>
      <c r="D317" s="11">
        <v>1157</v>
      </c>
      <c r="E317" s="10">
        <v>95</v>
      </c>
      <c r="F317" s="39">
        <f t="shared" si="14"/>
        <v>0.08210890233362143</v>
      </c>
      <c r="G317" s="10">
        <v>6327489</v>
      </c>
      <c r="H317" s="10">
        <v>11</v>
      </c>
      <c r="I317" s="37">
        <f t="shared" si="15"/>
        <v>0.11578947368421053</v>
      </c>
      <c r="J317" s="10">
        <v>296018</v>
      </c>
      <c r="K317" s="37">
        <f t="shared" si="13"/>
        <v>0.04678285493661072</v>
      </c>
    </row>
    <row r="318" spans="1:11" ht="19.5" customHeight="1">
      <c r="A318" s="3" t="s">
        <v>48</v>
      </c>
      <c r="B318" s="7">
        <v>17</v>
      </c>
      <c r="C318" s="4" t="s">
        <v>396</v>
      </c>
      <c r="D318" s="11">
        <v>1155</v>
      </c>
      <c r="E318" s="10">
        <v>42</v>
      </c>
      <c r="F318" s="39">
        <f t="shared" si="14"/>
        <v>0.03636363636363636</v>
      </c>
      <c r="G318" s="10">
        <v>6056801</v>
      </c>
      <c r="H318" s="10">
        <v>7</v>
      </c>
      <c r="I318" s="37">
        <f t="shared" si="15"/>
        <v>0.16666666666666666</v>
      </c>
      <c r="J318" s="10">
        <v>568597</v>
      </c>
      <c r="K318" s="37">
        <f t="shared" si="13"/>
        <v>0.09387744454539616</v>
      </c>
    </row>
    <row r="319" spans="1:11" ht="19.5" customHeight="1">
      <c r="A319" s="3" t="s">
        <v>48</v>
      </c>
      <c r="B319" s="7">
        <v>18</v>
      </c>
      <c r="C319" s="4" t="s">
        <v>397</v>
      </c>
      <c r="D319" s="11">
        <v>800</v>
      </c>
      <c r="E319" s="10">
        <v>3</v>
      </c>
      <c r="F319" s="39">
        <f t="shared" si="14"/>
        <v>0.00375</v>
      </c>
      <c r="G319" s="10">
        <v>304300</v>
      </c>
      <c r="H319" s="10">
        <v>0</v>
      </c>
      <c r="I319" s="37">
        <f t="shared" si="15"/>
        <v>0</v>
      </c>
      <c r="J319" s="10">
        <v>0</v>
      </c>
      <c r="K319" s="37">
        <f t="shared" si="13"/>
        <v>0</v>
      </c>
    </row>
    <row r="320" spans="1:11" ht="19.5" customHeight="1">
      <c r="A320" s="3" t="s">
        <v>48</v>
      </c>
      <c r="B320" s="7">
        <v>19</v>
      </c>
      <c r="C320" s="4" t="s">
        <v>398</v>
      </c>
      <c r="D320" s="11">
        <v>2490</v>
      </c>
      <c r="E320" s="10">
        <v>118</v>
      </c>
      <c r="F320" s="39">
        <f t="shared" si="14"/>
        <v>0.04738955823293173</v>
      </c>
      <c r="G320" s="10">
        <v>18288913</v>
      </c>
      <c r="H320" s="10">
        <v>90</v>
      </c>
      <c r="I320" s="37">
        <f t="shared" si="15"/>
        <v>0.7627118644067796</v>
      </c>
      <c r="J320" s="10">
        <v>2588990</v>
      </c>
      <c r="K320" s="37">
        <f t="shared" si="13"/>
        <v>0.1415606274686746</v>
      </c>
    </row>
    <row r="321" spans="1:11" ht="19.5" customHeight="1">
      <c r="A321" s="3" t="s">
        <v>48</v>
      </c>
      <c r="B321" s="7">
        <v>20</v>
      </c>
      <c r="C321" s="4" t="s">
        <v>399</v>
      </c>
      <c r="D321" s="11">
        <v>1040</v>
      </c>
      <c r="E321" s="10">
        <v>82</v>
      </c>
      <c r="F321" s="39">
        <f t="shared" si="14"/>
        <v>0.07884615384615384</v>
      </c>
      <c r="G321" s="10">
        <v>4013866</v>
      </c>
      <c r="H321" s="10">
        <v>11</v>
      </c>
      <c r="I321" s="37">
        <f t="shared" si="15"/>
        <v>0.13414634146341464</v>
      </c>
      <c r="J321" s="10">
        <v>4710870</v>
      </c>
      <c r="K321" s="37">
        <f t="shared" si="13"/>
        <v>1.173649045583485</v>
      </c>
    </row>
    <row r="322" spans="1:11" ht="19.5" customHeight="1">
      <c r="A322" s="3" t="s">
        <v>48</v>
      </c>
      <c r="B322" s="7">
        <v>21</v>
      </c>
      <c r="C322" s="4" t="s">
        <v>400</v>
      </c>
      <c r="D322" s="11">
        <v>846</v>
      </c>
      <c r="E322" s="10">
        <v>70</v>
      </c>
      <c r="F322" s="39">
        <f t="shared" si="14"/>
        <v>0.08274231678486997</v>
      </c>
      <c r="G322" s="10">
        <v>3817203</v>
      </c>
      <c r="H322" s="10">
        <v>5</v>
      </c>
      <c r="I322" s="37">
        <f t="shared" si="15"/>
        <v>0.07142857142857142</v>
      </c>
      <c r="J322" s="10">
        <v>244244</v>
      </c>
      <c r="K322" s="37">
        <f t="shared" si="13"/>
        <v>0.06398506969631954</v>
      </c>
    </row>
    <row r="323" spans="1:11" ht="19.5" customHeight="1">
      <c r="A323" s="3" t="s">
        <v>48</v>
      </c>
      <c r="B323" s="7">
        <v>22</v>
      </c>
      <c r="C323" s="4" t="s">
        <v>401</v>
      </c>
      <c r="D323" s="11">
        <v>513</v>
      </c>
      <c r="E323" s="10">
        <v>77</v>
      </c>
      <c r="F323" s="39">
        <f t="shared" si="14"/>
        <v>0.15009746588693956</v>
      </c>
      <c r="G323" s="10">
        <v>5228263</v>
      </c>
      <c r="H323" s="10">
        <v>9</v>
      </c>
      <c r="I323" s="37">
        <f t="shared" si="15"/>
        <v>0.11688311688311688</v>
      </c>
      <c r="J323" s="10">
        <v>232650</v>
      </c>
      <c r="K323" s="37">
        <f t="shared" si="13"/>
        <v>0.044498526566088964</v>
      </c>
    </row>
    <row r="324" spans="1:11" ht="19.5" customHeight="1">
      <c r="A324" s="3" t="s">
        <v>48</v>
      </c>
      <c r="B324" s="7">
        <v>23</v>
      </c>
      <c r="C324" s="4" t="s">
        <v>402</v>
      </c>
      <c r="D324" s="11">
        <v>1394</v>
      </c>
      <c r="E324" s="10">
        <v>41</v>
      </c>
      <c r="F324" s="39">
        <f t="shared" si="14"/>
        <v>0.029411764705882353</v>
      </c>
      <c r="G324" s="10">
        <v>3365431</v>
      </c>
      <c r="H324" s="10">
        <v>183</v>
      </c>
      <c r="I324" s="37">
        <f t="shared" si="15"/>
        <v>4.463414634146342</v>
      </c>
      <c r="J324" s="10">
        <v>7369631</v>
      </c>
      <c r="K324" s="37">
        <f t="shared" si="13"/>
        <v>2.1898030296862423</v>
      </c>
    </row>
    <row r="325" spans="1:11" ht="19.5" customHeight="1">
      <c r="A325" s="3" t="s">
        <v>48</v>
      </c>
      <c r="B325" s="7">
        <v>24</v>
      </c>
      <c r="C325" s="4" t="s">
        <v>403</v>
      </c>
      <c r="D325" s="11">
        <v>3117</v>
      </c>
      <c r="E325" s="10">
        <v>328</v>
      </c>
      <c r="F325" s="39">
        <f t="shared" si="14"/>
        <v>0.10522938723131216</v>
      </c>
      <c r="G325" s="10">
        <v>37840160</v>
      </c>
      <c r="H325" s="10">
        <v>72</v>
      </c>
      <c r="I325" s="37">
        <f t="shared" si="15"/>
        <v>0.21951219512195122</v>
      </c>
      <c r="J325" s="10">
        <v>13555425</v>
      </c>
      <c r="K325" s="37">
        <f t="shared" si="13"/>
        <v>0.3582285328603262</v>
      </c>
    </row>
    <row r="326" spans="1:11" ht="19.5" customHeight="1">
      <c r="A326" s="3" t="s">
        <v>48</v>
      </c>
      <c r="B326" s="7">
        <v>25</v>
      </c>
      <c r="C326" s="4" t="s">
        <v>404</v>
      </c>
      <c r="D326" s="11">
        <v>2195</v>
      </c>
      <c r="E326" s="10">
        <v>135</v>
      </c>
      <c r="F326" s="39">
        <f t="shared" si="14"/>
        <v>0.06150341685649203</v>
      </c>
      <c r="G326" s="10">
        <v>23570720</v>
      </c>
      <c r="H326" s="10">
        <v>30</v>
      </c>
      <c r="I326" s="37">
        <f t="shared" si="15"/>
        <v>0.2222222222222222</v>
      </c>
      <c r="J326" s="10">
        <v>8246929</v>
      </c>
      <c r="K326" s="37">
        <f t="shared" si="13"/>
        <v>0.34988023276336067</v>
      </c>
    </row>
    <row r="327" spans="1:11" ht="19.5" customHeight="1">
      <c r="A327" s="3" t="s">
        <v>48</v>
      </c>
      <c r="B327" s="7">
        <v>26</v>
      </c>
      <c r="C327" s="4" t="s">
        <v>405</v>
      </c>
      <c r="D327" s="11">
        <v>1984</v>
      </c>
      <c r="E327" s="10">
        <v>181</v>
      </c>
      <c r="F327" s="39">
        <f t="shared" si="14"/>
        <v>0.09122983870967742</v>
      </c>
      <c r="G327" s="10">
        <v>10261580</v>
      </c>
      <c r="H327" s="10">
        <v>10</v>
      </c>
      <c r="I327" s="37">
        <f t="shared" si="15"/>
        <v>0.055248618784530384</v>
      </c>
      <c r="J327" s="10">
        <v>875758</v>
      </c>
      <c r="K327" s="37">
        <f t="shared" si="13"/>
        <v>0.08534338766544723</v>
      </c>
    </row>
    <row r="328" spans="1:11" ht="19.5" customHeight="1">
      <c r="A328" s="3" t="s">
        <v>48</v>
      </c>
      <c r="B328" s="7">
        <v>27</v>
      </c>
      <c r="C328" s="4" t="s">
        <v>406</v>
      </c>
      <c r="D328" s="11">
        <v>970</v>
      </c>
      <c r="E328" s="10">
        <v>79</v>
      </c>
      <c r="F328" s="39">
        <f t="shared" si="14"/>
        <v>0.08144329896907217</v>
      </c>
      <c r="G328" s="10">
        <v>3843034</v>
      </c>
      <c r="H328" s="10">
        <v>8</v>
      </c>
      <c r="I328" s="37">
        <f t="shared" si="15"/>
        <v>0.10126582278481013</v>
      </c>
      <c r="J328" s="10">
        <v>196000</v>
      </c>
      <c r="K328" s="37">
        <f t="shared" si="13"/>
        <v>0.05100137027150944</v>
      </c>
    </row>
    <row r="329" spans="1:11" ht="19.5" customHeight="1">
      <c r="A329" s="3" t="s">
        <v>48</v>
      </c>
      <c r="B329" s="7">
        <v>28</v>
      </c>
      <c r="C329" s="4" t="s">
        <v>407</v>
      </c>
      <c r="D329" s="11">
        <v>1074</v>
      </c>
      <c r="E329" s="10">
        <v>33</v>
      </c>
      <c r="F329" s="39">
        <f t="shared" si="14"/>
        <v>0.030726256983240222</v>
      </c>
      <c r="G329" s="10">
        <v>3464710</v>
      </c>
      <c r="H329" s="10">
        <v>2</v>
      </c>
      <c r="I329" s="37">
        <f t="shared" si="15"/>
        <v>0.06060606060606061</v>
      </c>
      <c r="J329" s="10">
        <v>49580</v>
      </c>
      <c r="K329" s="37">
        <f t="shared" si="13"/>
        <v>0.014309999971137556</v>
      </c>
    </row>
    <row r="330" spans="1:11" ht="19.5" customHeight="1">
      <c r="A330" s="3" t="s">
        <v>48</v>
      </c>
      <c r="B330" s="7">
        <v>29</v>
      </c>
      <c r="C330" s="4" t="s">
        <v>408</v>
      </c>
      <c r="D330" s="11">
        <v>993</v>
      </c>
      <c r="E330" s="10">
        <v>55</v>
      </c>
      <c r="F330" s="39">
        <f t="shared" si="14"/>
        <v>0.0553877139979859</v>
      </c>
      <c r="G330" s="10">
        <v>7087312</v>
      </c>
      <c r="H330" s="10">
        <v>10</v>
      </c>
      <c r="I330" s="37">
        <f t="shared" si="15"/>
        <v>0.18181818181818182</v>
      </c>
      <c r="J330" s="10">
        <v>220273</v>
      </c>
      <c r="K330" s="37">
        <f t="shared" si="13"/>
        <v>0.031079907304772246</v>
      </c>
    </row>
    <row r="331" spans="1:11" ht="19.5" customHeight="1">
      <c r="A331" s="3" t="s">
        <v>48</v>
      </c>
      <c r="B331" s="7">
        <v>30</v>
      </c>
      <c r="C331" s="4" t="s">
        <v>409</v>
      </c>
      <c r="D331" s="11">
        <v>2241</v>
      </c>
      <c r="E331" s="10">
        <v>160</v>
      </c>
      <c r="F331" s="39">
        <f t="shared" si="14"/>
        <v>0.071396697902722</v>
      </c>
      <c r="G331" s="10">
        <v>15468493</v>
      </c>
      <c r="H331" s="10">
        <v>21</v>
      </c>
      <c r="I331" s="37">
        <f t="shared" si="15"/>
        <v>0.13125</v>
      </c>
      <c r="J331" s="10">
        <v>3471445</v>
      </c>
      <c r="K331" s="37">
        <f t="shared" si="13"/>
        <v>0.2244203750164932</v>
      </c>
    </row>
    <row r="332" spans="1:11" ht="19.5" customHeight="1">
      <c r="A332" s="3" t="s">
        <v>48</v>
      </c>
      <c r="B332" s="7">
        <v>31</v>
      </c>
      <c r="C332" s="4" t="s">
        <v>410</v>
      </c>
      <c r="D332" s="11">
        <v>3219</v>
      </c>
      <c r="E332" s="10">
        <v>201</v>
      </c>
      <c r="F332" s="39">
        <f t="shared" si="14"/>
        <v>0.06244175209692451</v>
      </c>
      <c r="G332" s="10">
        <v>19389379</v>
      </c>
      <c r="H332" s="10">
        <v>65</v>
      </c>
      <c r="I332" s="37">
        <f t="shared" si="15"/>
        <v>0.32338308457711445</v>
      </c>
      <c r="J332" s="10">
        <v>46524585</v>
      </c>
      <c r="K332" s="37">
        <f aca="true" t="shared" si="18" ref="K332:K397">J332/G332</f>
        <v>2.399488142451597</v>
      </c>
    </row>
    <row r="333" spans="1:11" ht="19.5" customHeight="1">
      <c r="A333" s="3" t="s">
        <v>48</v>
      </c>
      <c r="B333" s="7">
        <v>32</v>
      </c>
      <c r="C333" s="4" t="s">
        <v>411</v>
      </c>
      <c r="D333" s="11">
        <v>3456</v>
      </c>
      <c r="E333" s="10">
        <v>396</v>
      </c>
      <c r="F333" s="39">
        <f aca="true" t="shared" si="19" ref="F333:F398">E333/D333</f>
        <v>0.11458333333333333</v>
      </c>
      <c r="G333" s="10">
        <v>45603788</v>
      </c>
      <c r="H333" s="10">
        <v>5</v>
      </c>
      <c r="I333" s="37">
        <f aca="true" t="shared" si="20" ref="I333:I398">H333/E333</f>
        <v>0.012626262626262626</v>
      </c>
      <c r="J333" s="10">
        <v>112255</v>
      </c>
      <c r="K333" s="37">
        <f t="shared" si="18"/>
        <v>0.0024615279765794894</v>
      </c>
    </row>
    <row r="334" spans="1:11" ht="19.5" customHeight="1">
      <c r="A334" s="35"/>
      <c r="B334" s="58"/>
      <c r="C334" s="59" t="s">
        <v>1772</v>
      </c>
      <c r="D334" s="60">
        <f>SUM(D302:D333)</f>
        <v>152456</v>
      </c>
      <c r="E334" s="60">
        <f aca="true" t="shared" si="21" ref="E334:J334">SUM(E302:E333)</f>
        <v>17040</v>
      </c>
      <c r="F334" s="45">
        <f t="shared" si="19"/>
        <v>0.11176995329800074</v>
      </c>
      <c r="G334" s="60">
        <f t="shared" si="21"/>
        <v>1736177240</v>
      </c>
      <c r="H334" s="60">
        <f t="shared" si="21"/>
        <v>2606</v>
      </c>
      <c r="I334" s="47">
        <f t="shared" si="20"/>
        <v>0.1529342723004695</v>
      </c>
      <c r="J334" s="60">
        <f t="shared" si="21"/>
        <v>699975951</v>
      </c>
      <c r="K334" s="47">
        <f t="shared" si="18"/>
        <v>0.40317079090381347</v>
      </c>
    </row>
    <row r="335" spans="1:11" s="9" customFormat="1" ht="19.5" customHeight="1">
      <c r="A335" s="35" t="s">
        <v>49</v>
      </c>
      <c r="B335" s="18">
        <v>1</v>
      </c>
      <c r="C335" s="8" t="s">
        <v>412</v>
      </c>
      <c r="D335" s="21">
        <v>40237</v>
      </c>
      <c r="E335" s="21">
        <v>8050</v>
      </c>
      <c r="F335" s="39">
        <f t="shared" si="19"/>
        <v>0.20006461714342522</v>
      </c>
      <c r="G335" s="10">
        <v>494782960</v>
      </c>
      <c r="H335" s="10">
        <v>1992</v>
      </c>
      <c r="I335" s="37">
        <f t="shared" si="20"/>
        <v>0.24745341614906832</v>
      </c>
      <c r="J335" s="10">
        <v>302895440</v>
      </c>
      <c r="K335" s="37">
        <f t="shared" si="18"/>
        <v>0.6121783983830001</v>
      </c>
    </row>
    <row r="336" spans="1:11" s="9" customFormat="1" ht="19.5" customHeight="1">
      <c r="A336" s="35" t="s">
        <v>49</v>
      </c>
      <c r="B336" s="18">
        <v>2</v>
      </c>
      <c r="C336" s="8" t="s">
        <v>413</v>
      </c>
      <c r="D336" s="21">
        <v>8230</v>
      </c>
      <c r="E336" s="21">
        <v>1542</v>
      </c>
      <c r="F336" s="39">
        <f t="shared" si="19"/>
        <v>0.187363304981774</v>
      </c>
      <c r="G336" s="10">
        <v>124575230</v>
      </c>
      <c r="H336" s="10">
        <v>350</v>
      </c>
      <c r="I336" s="37">
        <f t="shared" si="20"/>
        <v>0.22697795071335927</v>
      </c>
      <c r="J336" s="10">
        <v>178466823</v>
      </c>
      <c r="K336" s="37">
        <f t="shared" si="18"/>
        <v>1.432602797522429</v>
      </c>
    </row>
    <row r="337" spans="1:11" s="9" customFormat="1" ht="19.5" customHeight="1">
      <c r="A337" s="35" t="s">
        <v>49</v>
      </c>
      <c r="B337" s="18">
        <v>3</v>
      </c>
      <c r="C337" s="8" t="s">
        <v>414</v>
      </c>
      <c r="D337" s="21">
        <v>47240</v>
      </c>
      <c r="E337" s="21">
        <v>12179</v>
      </c>
      <c r="F337" s="39">
        <f t="shared" si="19"/>
        <v>0.2578111769686706</v>
      </c>
      <c r="G337" s="10">
        <v>939497618</v>
      </c>
      <c r="H337" s="10">
        <v>555</v>
      </c>
      <c r="I337" s="37">
        <f t="shared" si="20"/>
        <v>0.045570243862386076</v>
      </c>
      <c r="J337" s="10">
        <v>297804019</v>
      </c>
      <c r="K337" s="37">
        <f t="shared" si="18"/>
        <v>0.3169821969681673</v>
      </c>
    </row>
    <row r="338" spans="1:11" s="9" customFormat="1" ht="19.5" customHeight="1">
      <c r="A338" s="35" t="s">
        <v>49</v>
      </c>
      <c r="B338" s="18">
        <v>4</v>
      </c>
      <c r="C338" s="8" t="s">
        <v>415</v>
      </c>
      <c r="D338" s="21">
        <v>10866</v>
      </c>
      <c r="E338" s="21">
        <v>1447</v>
      </c>
      <c r="F338" s="39">
        <f t="shared" si="19"/>
        <v>0.13316767899871157</v>
      </c>
      <c r="G338" s="10">
        <v>137308115</v>
      </c>
      <c r="H338" s="10">
        <v>495</v>
      </c>
      <c r="I338" s="37">
        <f t="shared" si="20"/>
        <v>0.34208707671043537</v>
      </c>
      <c r="J338" s="10">
        <v>38565163</v>
      </c>
      <c r="K338" s="37">
        <f t="shared" si="18"/>
        <v>0.2808658687070316</v>
      </c>
    </row>
    <row r="339" spans="1:11" s="9" customFormat="1" ht="19.5" customHeight="1">
      <c r="A339" s="35" t="s">
        <v>49</v>
      </c>
      <c r="B339" s="18">
        <v>5</v>
      </c>
      <c r="C339" s="8" t="s">
        <v>416</v>
      </c>
      <c r="D339" s="21">
        <v>8877</v>
      </c>
      <c r="E339" s="21">
        <v>2188</v>
      </c>
      <c r="F339" s="39">
        <f t="shared" si="19"/>
        <v>0.24647966655401599</v>
      </c>
      <c r="G339" s="10">
        <v>122980977</v>
      </c>
      <c r="H339" s="10">
        <v>1697</v>
      </c>
      <c r="I339" s="37">
        <f t="shared" si="20"/>
        <v>0.7755941499085923</v>
      </c>
      <c r="J339" s="10">
        <v>23168871</v>
      </c>
      <c r="K339" s="37">
        <f t="shared" si="18"/>
        <v>0.18839394160935963</v>
      </c>
    </row>
    <row r="340" spans="1:11" s="9" customFormat="1" ht="19.5" customHeight="1">
      <c r="A340" s="35" t="s">
        <v>49</v>
      </c>
      <c r="B340" s="18">
        <v>6</v>
      </c>
      <c r="C340" s="8" t="s">
        <v>417</v>
      </c>
      <c r="D340" s="21">
        <v>30360</v>
      </c>
      <c r="E340" s="21">
        <v>2132</v>
      </c>
      <c r="F340" s="39">
        <f t="shared" si="19"/>
        <v>0.0702239789196311</v>
      </c>
      <c r="G340" s="10">
        <v>204350116</v>
      </c>
      <c r="H340" s="10">
        <v>553</v>
      </c>
      <c r="I340" s="37">
        <f t="shared" si="20"/>
        <v>0.2593808630393996</v>
      </c>
      <c r="J340" s="10">
        <v>96672711</v>
      </c>
      <c r="K340" s="37">
        <f t="shared" si="18"/>
        <v>0.47307392279630517</v>
      </c>
    </row>
    <row r="341" spans="1:11" s="9" customFormat="1" ht="19.5" customHeight="1">
      <c r="A341" s="35" t="s">
        <v>49</v>
      </c>
      <c r="B341" s="18">
        <v>7</v>
      </c>
      <c r="C341" s="8" t="s">
        <v>418</v>
      </c>
      <c r="D341" s="21">
        <v>7575</v>
      </c>
      <c r="E341" s="21">
        <v>901</v>
      </c>
      <c r="F341" s="39">
        <f t="shared" si="19"/>
        <v>0.11894389438943895</v>
      </c>
      <c r="G341" s="10">
        <v>53126784</v>
      </c>
      <c r="H341" s="10">
        <v>233</v>
      </c>
      <c r="I341" s="37">
        <f t="shared" si="20"/>
        <v>0.2586015538290788</v>
      </c>
      <c r="J341" s="10">
        <v>21938980</v>
      </c>
      <c r="K341" s="37">
        <f t="shared" si="18"/>
        <v>0.4129551677737542</v>
      </c>
    </row>
    <row r="342" spans="1:11" s="9" customFormat="1" ht="19.5" customHeight="1">
      <c r="A342" s="35" t="s">
        <v>49</v>
      </c>
      <c r="B342" s="18">
        <v>8</v>
      </c>
      <c r="C342" s="8" t="s">
        <v>419</v>
      </c>
      <c r="D342" s="21">
        <v>49379</v>
      </c>
      <c r="E342" s="21">
        <v>12602</v>
      </c>
      <c r="F342" s="39">
        <f t="shared" si="19"/>
        <v>0.2552097045302659</v>
      </c>
      <c r="G342" s="10">
        <v>1041238173</v>
      </c>
      <c r="H342" s="10">
        <v>3306</v>
      </c>
      <c r="I342" s="37">
        <f t="shared" si="20"/>
        <v>0.2623393112204412</v>
      </c>
      <c r="J342" s="10">
        <v>1875000181</v>
      </c>
      <c r="K342" s="37">
        <f t="shared" si="18"/>
        <v>1.8007409155945342</v>
      </c>
    </row>
    <row r="343" spans="1:11" s="9" customFormat="1" ht="19.5" customHeight="1">
      <c r="A343" s="35" t="s">
        <v>49</v>
      </c>
      <c r="B343" s="18">
        <v>9</v>
      </c>
      <c r="C343" s="8" t="s">
        <v>420</v>
      </c>
      <c r="D343" s="21">
        <v>5611</v>
      </c>
      <c r="E343" s="21">
        <v>1783</v>
      </c>
      <c r="F343" s="39">
        <f t="shared" si="19"/>
        <v>0.31776866868650866</v>
      </c>
      <c r="G343" s="10">
        <v>94575744</v>
      </c>
      <c r="H343" s="10">
        <v>11</v>
      </c>
      <c r="I343" s="37">
        <f t="shared" si="20"/>
        <v>0.0061693774537296695</v>
      </c>
      <c r="J343" s="10">
        <v>1194200</v>
      </c>
      <c r="K343" s="37">
        <f t="shared" si="18"/>
        <v>0.01262691626301137</v>
      </c>
    </row>
    <row r="344" spans="1:11" s="9" customFormat="1" ht="19.5" customHeight="1">
      <c r="A344" s="35" t="s">
        <v>49</v>
      </c>
      <c r="B344" s="18">
        <v>10</v>
      </c>
      <c r="C344" s="8" t="s">
        <v>421</v>
      </c>
      <c r="D344" s="21">
        <v>2263</v>
      </c>
      <c r="E344" s="21">
        <v>0</v>
      </c>
      <c r="F344" s="39">
        <f t="shared" si="19"/>
        <v>0</v>
      </c>
      <c r="G344" s="10">
        <v>34810054</v>
      </c>
      <c r="H344" s="10">
        <v>40</v>
      </c>
      <c r="I344" s="37" t="e">
        <f t="shared" si="20"/>
        <v>#DIV/0!</v>
      </c>
      <c r="J344" s="10">
        <v>1967339</v>
      </c>
      <c r="K344" s="37">
        <f t="shared" si="18"/>
        <v>0.05651640184183569</v>
      </c>
    </row>
    <row r="345" spans="1:11" s="9" customFormat="1" ht="19.5" customHeight="1">
      <c r="A345" s="35" t="s">
        <v>49</v>
      </c>
      <c r="B345" s="18">
        <v>11</v>
      </c>
      <c r="C345" s="8" t="s">
        <v>422</v>
      </c>
      <c r="D345" s="21">
        <v>1912</v>
      </c>
      <c r="E345" s="21">
        <v>185</v>
      </c>
      <c r="F345" s="39">
        <f t="shared" si="19"/>
        <v>0.09675732217573221</v>
      </c>
      <c r="G345" s="10">
        <v>9072687</v>
      </c>
      <c r="H345" s="10">
        <v>33</v>
      </c>
      <c r="I345" s="37">
        <f t="shared" si="20"/>
        <v>0.1783783783783784</v>
      </c>
      <c r="J345" s="10">
        <v>1276034</v>
      </c>
      <c r="K345" s="37">
        <f t="shared" si="18"/>
        <v>0.14064565436898682</v>
      </c>
    </row>
    <row r="346" spans="1:11" s="9" customFormat="1" ht="19.5" customHeight="1">
      <c r="A346" s="35" t="s">
        <v>49</v>
      </c>
      <c r="B346" s="18">
        <v>12</v>
      </c>
      <c r="C346" s="8" t="s">
        <v>423</v>
      </c>
      <c r="D346" s="21">
        <v>1576</v>
      </c>
      <c r="E346" s="21">
        <v>88</v>
      </c>
      <c r="F346" s="39">
        <f t="shared" si="19"/>
        <v>0.05583756345177665</v>
      </c>
      <c r="G346" s="10">
        <v>8581296</v>
      </c>
      <c r="H346" s="10">
        <v>11</v>
      </c>
      <c r="I346" s="37">
        <f t="shared" si="20"/>
        <v>0.125</v>
      </c>
      <c r="J346" s="10">
        <v>945118</v>
      </c>
      <c r="K346" s="37">
        <f t="shared" si="18"/>
        <v>0.1101369769787687</v>
      </c>
    </row>
    <row r="347" spans="1:11" s="9" customFormat="1" ht="19.5" customHeight="1">
      <c r="A347" s="35" t="s">
        <v>49</v>
      </c>
      <c r="B347" s="18">
        <v>13</v>
      </c>
      <c r="C347" s="8" t="s">
        <v>424</v>
      </c>
      <c r="D347" s="21">
        <v>1071</v>
      </c>
      <c r="E347" s="21">
        <v>184</v>
      </c>
      <c r="F347" s="39">
        <f t="shared" si="19"/>
        <v>0.17180205415499533</v>
      </c>
      <c r="G347" s="10">
        <v>17018463</v>
      </c>
      <c r="H347" s="10">
        <v>14</v>
      </c>
      <c r="I347" s="37">
        <f t="shared" si="20"/>
        <v>0.07608695652173914</v>
      </c>
      <c r="J347" s="10">
        <v>1795875</v>
      </c>
      <c r="K347" s="37">
        <f t="shared" si="18"/>
        <v>0.10552509941702726</v>
      </c>
    </row>
    <row r="348" spans="1:11" s="9" customFormat="1" ht="19.5" customHeight="1">
      <c r="A348" s="35" t="s">
        <v>49</v>
      </c>
      <c r="B348" s="18">
        <v>14</v>
      </c>
      <c r="C348" s="8" t="s">
        <v>425</v>
      </c>
      <c r="D348" s="21">
        <v>1851</v>
      </c>
      <c r="E348" s="21">
        <v>491</v>
      </c>
      <c r="F348" s="39">
        <f t="shared" si="19"/>
        <v>0.26526202052944353</v>
      </c>
      <c r="G348" s="10">
        <v>43376083</v>
      </c>
      <c r="H348" s="10">
        <v>29</v>
      </c>
      <c r="I348" s="37">
        <f t="shared" si="20"/>
        <v>0.059063136456211814</v>
      </c>
      <c r="J348" s="10">
        <v>3652600</v>
      </c>
      <c r="K348" s="37">
        <f t="shared" si="18"/>
        <v>0.0842076957479079</v>
      </c>
    </row>
    <row r="349" spans="1:11" s="9" customFormat="1" ht="19.5" customHeight="1">
      <c r="A349" s="35" t="s">
        <v>49</v>
      </c>
      <c r="B349" s="18">
        <v>15</v>
      </c>
      <c r="C349" s="8" t="s">
        <v>426</v>
      </c>
      <c r="D349" s="21">
        <v>836</v>
      </c>
      <c r="E349" s="21">
        <v>66</v>
      </c>
      <c r="F349" s="39">
        <f t="shared" si="19"/>
        <v>0.07894736842105263</v>
      </c>
      <c r="G349" s="10">
        <v>10333170</v>
      </c>
      <c r="H349" s="10">
        <v>47</v>
      </c>
      <c r="I349" s="37">
        <f t="shared" si="20"/>
        <v>0.7121212121212122</v>
      </c>
      <c r="J349" s="10">
        <v>11629203</v>
      </c>
      <c r="K349" s="37">
        <f t="shared" si="18"/>
        <v>1.1254245309038755</v>
      </c>
    </row>
    <row r="350" spans="1:11" s="9" customFormat="1" ht="19.5" customHeight="1">
      <c r="A350" s="35" t="s">
        <v>49</v>
      </c>
      <c r="B350" s="18">
        <v>16</v>
      </c>
      <c r="C350" s="8" t="s">
        <v>427</v>
      </c>
      <c r="D350" s="21">
        <v>2624</v>
      </c>
      <c r="E350" s="21">
        <v>155</v>
      </c>
      <c r="F350" s="39">
        <f t="shared" si="19"/>
        <v>0.05907012195121951</v>
      </c>
      <c r="G350" s="10">
        <v>17098733</v>
      </c>
      <c r="H350" s="10">
        <v>16</v>
      </c>
      <c r="I350" s="37">
        <f t="shared" si="20"/>
        <v>0.1032258064516129</v>
      </c>
      <c r="J350" s="10">
        <v>377289</v>
      </c>
      <c r="K350" s="37">
        <f t="shared" si="18"/>
        <v>0.022065319108731624</v>
      </c>
    </row>
    <row r="351" spans="1:11" s="9" customFormat="1" ht="19.5" customHeight="1">
      <c r="A351" s="35" t="s">
        <v>49</v>
      </c>
      <c r="B351" s="18">
        <v>17</v>
      </c>
      <c r="C351" s="8" t="s">
        <v>428</v>
      </c>
      <c r="D351" s="21">
        <v>1008</v>
      </c>
      <c r="E351" s="21">
        <v>220</v>
      </c>
      <c r="F351" s="39">
        <f t="shared" si="19"/>
        <v>0.21825396825396826</v>
      </c>
      <c r="G351" s="10">
        <v>7705515</v>
      </c>
      <c r="H351" s="10">
        <v>14</v>
      </c>
      <c r="I351" s="37">
        <f t="shared" si="20"/>
        <v>0.06363636363636363</v>
      </c>
      <c r="J351" s="10">
        <v>11220437</v>
      </c>
      <c r="K351" s="37">
        <f t="shared" si="18"/>
        <v>1.456156661819489</v>
      </c>
    </row>
    <row r="352" spans="1:11" s="9" customFormat="1" ht="19.5" customHeight="1">
      <c r="A352" s="35" t="s">
        <v>49</v>
      </c>
      <c r="B352" s="18">
        <v>18</v>
      </c>
      <c r="C352" s="8" t="s">
        <v>429</v>
      </c>
      <c r="D352" s="21">
        <v>86</v>
      </c>
      <c r="E352" s="21">
        <v>0</v>
      </c>
      <c r="F352" s="39">
        <f t="shared" si="19"/>
        <v>0</v>
      </c>
      <c r="G352" s="10">
        <v>0</v>
      </c>
      <c r="H352" s="10">
        <v>0</v>
      </c>
      <c r="I352" s="37" t="e">
        <f t="shared" si="20"/>
        <v>#DIV/0!</v>
      </c>
      <c r="J352" s="10">
        <v>0</v>
      </c>
      <c r="K352" s="37" t="e">
        <f t="shared" si="18"/>
        <v>#DIV/0!</v>
      </c>
    </row>
    <row r="353" spans="1:11" s="9" customFormat="1" ht="19.5" customHeight="1">
      <c r="A353" s="35" t="s">
        <v>49</v>
      </c>
      <c r="B353" s="18">
        <v>19</v>
      </c>
      <c r="C353" s="8" t="s">
        <v>430</v>
      </c>
      <c r="D353" s="21">
        <v>711</v>
      </c>
      <c r="E353" s="21">
        <v>31</v>
      </c>
      <c r="F353" s="39">
        <f t="shared" si="19"/>
        <v>0.04360056258790436</v>
      </c>
      <c r="G353" s="10">
        <v>1791400</v>
      </c>
      <c r="H353" s="10">
        <v>3</v>
      </c>
      <c r="I353" s="37">
        <f t="shared" si="20"/>
        <v>0.0967741935483871</v>
      </c>
      <c r="J353" s="10">
        <v>293600</v>
      </c>
      <c r="K353" s="37">
        <f t="shared" si="18"/>
        <v>0.16389416099140336</v>
      </c>
    </row>
    <row r="354" spans="1:11" s="9" customFormat="1" ht="19.5" customHeight="1">
      <c r="A354" s="35" t="s">
        <v>49</v>
      </c>
      <c r="B354" s="18">
        <v>20</v>
      </c>
      <c r="C354" s="8" t="s">
        <v>431</v>
      </c>
      <c r="D354" s="21">
        <v>543</v>
      </c>
      <c r="E354" s="21">
        <v>14</v>
      </c>
      <c r="F354" s="39">
        <f t="shared" si="19"/>
        <v>0.02578268876611418</v>
      </c>
      <c r="G354" s="10">
        <v>1840048</v>
      </c>
      <c r="H354" s="10">
        <v>4</v>
      </c>
      <c r="I354" s="37">
        <f t="shared" si="20"/>
        <v>0.2857142857142857</v>
      </c>
      <c r="J354" s="10">
        <v>62300</v>
      </c>
      <c r="K354" s="37">
        <f t="shared" si="18"/>
        <v>0.033857812404893786</v>
      </c>
    </row>
    <row r="355" spans="1:11" s="9" customFormat="1" ht="19.5" customHeight="1">
      <c r="A355" s="35" t="s">
        <v>49</v>
      </c>
      <c r="B355" s="18">
        <v>21</v>
      </c>
      <c r="C355" s="8" t="s">
        <v>432</v>
      </c>
      <c r="D355" s="21">
        <v>2196</v>
      </c>
      <c r="E355" s="21">
        <v>167</v>
      </c>
      <c r="F355" s="39">
        <f t="shared" si="19"/>
        <v>0.07604735883424409</v>
      </c>
      <c r="G355" s="10">
        <v>25051353</v>
      </c>
      <c r="H355" s="10">
        <v>29</v>
      </c>
      <c r="I355" s="37">
        <f t="shared" si="20"/>
        <v>0.17365269461077845</v>
      </c>
      <c r="J355" s="10">
        <v>711902</v>
      </c>
      <c r="K355" s="37">
        <f t="shared" si="18"/>
        <v>0.028417706620476747</v>
      </c>
    </row>
    <row r="356" spans="1:11" s="9" customFormat="1" ht="19.5" customHeight="1">
      <c r="A356" s="35" t="s">
        <v>49</v>
      </c>
      <c r="B356" s="18">
        <v>22</v>
      </c>
      <c r="C356" s="8" t="s">
        <v>433</v>
      </c>
      <c r="D356" s="21">
        <v>512</v>
      </c>
      <c r="E356" s="21">
        <v>59</v>
      </c>
      <c r="F356" s="39">
        <f t="shared" si="19"/>
        <v>0.115234375</v>
      </c>
      <c r="G356" s="10">
        <v>7722547</v>
      </c>
      <c r="H356" s="10">
        <v>9</v>
      </c>
      <c r="I356" s="37">
        <f t="shared" si="20"/>
        <v>0.15254237288135594</v>
      </c>
      <c r="J356" s="10">
        <v>6093895</v>
      </c>
      <c r="K356" s="37">
        <f t="shared" si="18"/>
        <v>0.7891042942179568</v>
      </c>
    </row>
    <row r="357" spans="1:11" s="9" customFormat="1" ht="19.5" customHeight="1">
      <c r="A357" s="35" t="s">
        <v>49</v>
      </c>
      <c r="B357" s="18">
        <v>23</v>
      </c>
      <c r="C357" s="8" t="s">
        <v>434</v>
      </c>
      <c r="D357" s="21">
        <v>1218</v>
      </c>
      <c r="E357" s="21">
        <v>70</v>
      </c>
      <c r="F357" s="39">
        <f t="shared" si="19"/>
        <v>0.05747126436781609</v>
      </c>
      <c r="G357" s="10">
        <v>6492101</v>
      </c>
      <c r="H357" s="10">
        <v>18</v>
      </c>
      <c r="I357" s="37">
        <f t="shared" si="20"/>
        <v>0.2571428571428571</v>
      </c>
      <c r="J357" s="10">
        <v>232495</v>
      </c>
      <c r="K357" s="37">
        <f t="shared" si="18"/>
        <v>0.03581198136011747</v>
      </c>
    </row>
    <row r="358" spans="1:11" s="9" customFormat="1" ht="19.5" customHeight="1">
      <c r="A358" s="35" t="s">
        <v>49</v>
      </c>
      <c r="B358" s="18">
        <v>24</v>
      </c>
      <c r="C358" s="8" t="s">
        <v>435</v>
      </c>
      <c r="D358" s="21">
        <v>2504</v>
      </c>
      <c r="E358" s="21">
        <v>378</v>
      </c>
      <c r="F358" s="39">
        <f t="shared" si="19"/>
        <v>0.1509584664536741</v>
      </c>
      <c r="G358" s="10">
        <v>30081263</v>
      </c>
      <c r="H358" s="10">
        <v>8</v>
      </c>
      <c r="I358" s="37">
        <f t="shared" si="20"/>
        <v>0.021164021164021163</v>
      </c>
      <c r="J358" s="10">
        <v>631682</v>
      </c>
      <c r="K358" s="37">
        <f t="shared" si="18"/>
        <v>0.020999184774921187</v>
      </c>
    </row>
    <row r="359" spans="1:11" s="9" customFormat="1" ht="19.5" customHeight="1">
      <c r="A359" s="35" t="s">
        <v>49</v>
      </c>
      <c r="B359" s="18">
        <v>25</v>
      </c>
      <c r="C359" s="8" t="s">
        <v>436</v>
      </c>
      <c r="D359" s="21">
        <v>445</v>
      </c>
      <c r="E359" s="21">
        <v>43</v>
      </c>
      <c r="F359" s="39">
        <f t="shared" si="19"/>
        <v>0.09662921348314607</v>
      </c>
      <c r="G359" s="10">
        <v>2436800</v>
      </c>
      <c r="H359" s="10">
        <v>2</v>
      </c>
      <c r="I359" s="37">
        <f t="shared" si="20"/>
        <v>0.046511627906976744</v>
      </c>
      <c r="J359" s="10">
        <v>172431</v>
      </c>
      <c r="K359" s="37">
        <f t="shared" si="18"/>
        <v>0.07076124425476034</v>
      </c>
    </row>
    <row r="360" spans="1:11" s="9" customFormat="1" ht="19.5" customHeight="1">
      <c r="A360" s="35" t="s">
        <v>49</v>
      </c>
      <c r="B360" s="18">
        <v>26</v>
      </c>
      <c r="C360" s="8" t="s">
        <v>437</v>
      </c>
      <c r="D360" s="21">
        <v>606</v>
      </c>
      <c r="E360" s="21">
        <v>37</v>
      </c>
      <c r="F360" s="39">
        <f t="shared" si="19"/>
        <v>0.06105610561056106</v>
      </c>
      <c r="G360" s="10">
        <v>1604150</v>
      </c>
      <c r="H360" s="10">
        <v>22</v>
      </c>
      <c r="I360" s="37">
        <f t="shared" si="20"/>
        <v>0.5945945945945946</v>
      </c>
      <c r="J360" s="10">
        <v>722504</v>
      </c>
      <c r="K360" s="37">
        <f t="shared" si="18"/>
        <v>0.45039678334320354</v>
      </c>
    </row>
    <row r="361" spans="1:11" s="9" customFormat="1" ht="19.5" customHeight="1">
      <c r="A361" s="35" t="s">
        <v>49</v>
      </c>
      <c r="B361" s="18">
        <v>27</v>
      </c>
      <c r="C361" s="8" t="s">
        <v>438</v>
      </c>
      <c r="D361" s="21">
        <v>3389</v>
      </c>
      <c r="E361" s="21">
        <v>415</v>
      </c>
      <c r="F361" s="39">
        <f t="shared" si="19"/>
        <v>0.12245500147536147</v>
      </c>
      <c r="G361" s="10">
        <v>31001376</v>
      </c>
      <c r="H361" s="10">
        <v>27</v>
      </c>
      <c r="I361" s="37">
        <f t="shared" si="20"/>
        <v>0.06506024096385542</v>
      </c>
      <c r="J361" s="10">
        <v>649194</v>
      </c>
      <c r="K361" s="37">
        <f t="shared" si="18"/>
        <v>0.02094081243361585</v>
      </c>
    </row>
    <row r="362" spans="1:11" s="9" customFormat="1" ht="19.5" customHeight="1">
      <c r="A362" s="35" t="s">
        <v>49</v>
      </c>
      <c r="B362" s="18">
        <v>28</v>
      </c>
      <c r="C362" s="8" t="s">
        <v>439</v>
      </c>
      <c r="D362" s="21">
        <v>296</v>
      </c>
      <c r="E362" s="21">
        <v>18</v>
      </c>
      <c r="F362" s="39">
        <f t="shared" si="19"/>
        <v>0.060810810810810814</v>
      </c>
      <c r="G362" s="10">
        <v>1648559</v>
      </c>
      <c r="H362" s="10">
        <v>0</v>
      </c>
      <c r="I362" s="37">
        <f t="shared" si="20"/>
        <v>0</v>
      </c>
      <c r="J362" s="10">
        <v>0</v>
      </c>
      <c r="K362" s="37">
        <f t="shared" si="18"/>
        <v>0</v>
      </c>
    </row>
    <row r="363" spans="1:11" s="9" customFormat="1" ht="19.5" customHeight="1">
      <c r="A363" s="35" t="s">
        <v>49</v>
      </c>
      <c r="B363" s="18">
        <v>29</v>
      </c>
      <c r="C363" s="8" t="s">
        <v>440</v>
      </c>
      <c r="D363" s="21">
        <v>410</v>
      </c>
      <c r="E363" s="21">
        <v>17</v>
      </c>
      <c r="F363" s="39">
        <f t="shared" si="19"/>
        <v>0.041463414634146344</v>
      </c>
      <c r="G363" s="10">
        <v>1283864</v>
      </c>
      <c r="H363" s="10">
        <v>3</v>
      </c>
      <c r="I363" s="37">
        <f t="shared" si="20"/>
        <v>0.17647058823529413</v>
      </c>
      <c r="J363" s="10">
        <v>14275</v>
      </c>
      <c r="K363" s="37">
        <f t="shared" si="18"/>
        <v>0.011118778936086688</v>
      </c>
    </row>
    <row r="364" spans="1:11" s="9" customFormat="1" ht="19.5" customHeight="1">
      <c r="A364" s="35" t="s">
        <v>49</v>
      </c>
      <c r="B364" s="18">
        <v>30</v>
      </c>
      <c r="C364" s="8" t="s">
        <v>441</v>
      </c>
      <c r="D364" s="21">
        <v>270</v>
      </c>
      <c r="E364" s="21">
        <v>0</v>
      </c>
      <c r="F364" s="39">
        <f t="shared" si="19"/>
        <v>0</v>
      </c>
      <c r="G364" s="10">
        <v>592100</v>
      </c>
      <c r="H364" s="10">
        <v>0</v>
      </c>
      <c r="I364" s="37" t="e">
        <f t="shared" si="20"/>
        <v>#DIV/0!</v>
      </c>
      <c r="J364" s="10">
        <v>0</v>
      </c>
      <c r="K364" s="37">
        <f t="shared" si="18"/>
        <v>0</v>
      </c>
    </row>
    <row r="365" spans="1:11" s="9" customFormat="1" ht="19.5" customHeight="1">
      <c r="A365" s="35" t="s">
        <v>49</v>
      </c>
      <c r="B365" s="18">
        <v>31</v>
      </c>
      <c r="C365" s="8" t="s">
        <v>442</v>
      </c>
      <c r="D365" s="21">
        <v>1909</v>
      </c>
      <c r="E365" s="21">
        <v>242</v>
      </c>
      <c r="F365" s="39">
        <f t="shared" si="19"/>
        <v>0.12676794133053956</v>
      </c>
      <c r="G365" s="10">
        <v>20361519</v>
      </c>
      <c r="H365" s="10">
        <v>35</v>
      </c>
      <c r="I365" s="37">
        <f t="shared" si="20"/>
        <v>0.1446280991735537</v>
      </c>
      <c r="J365" s="10">
        <v>2876950</v>
      </c>
      <c r="K365" s="37">
        <f t="shared" si="18"/>
        <v>0.14129348601152988</v>
      </c>
    </row>
    <row r="366" spans="1:11" s="9" customFormat="1" ht="19.5" customHeight="1">
      <c r="A366" s="35" t="s">
        <v>49</v>
      </c>
      <c r="B366" s="18">
        <v>32</v>
      </c>
      <c r="C366" s="8" t="s">
        <v>443</v>
      </c>
      <c r="D366" s="21">
        <v>916</v>
      </c>
      <c r="E366" s="21">
        <v>0</v>
      </c>
      <c r="F366" s="39">
        <f t="shared" si="19"/>
        <v>0</v>
      </c>
      <c r="G366" s="10">
        <v>12573175</v>
      </c>
      <c r="H366" s="10">
        <v>23</v>
      </c>
      <c r="I366" s="37" t="e">
        <f t="shared" si="20"/>
        <v>#DIV/0!</v>
      </c>
      <c r="J366" s="10">
        <v>1921896</v>
      </c>
      <c r="K366" s="37">
        <f t="shared" si="18"/>
        <v>0.15285685596517984</v>
      </c>
    </row>
    <row r="367" spans="1:11" s="9" customFormat="1" ht="19.5" customHeight="1">
      <c r="A367" s="35" t="s">
        <v>49</v>
      </c>
      <c r="B367" s="18">
        <v>33</v>
      </c>
      <c r="C367" s="8" t="s">
        <v>444</v>
      </c>
      <c r="D367" s="21">
        <v>1380</v>
      </c>
      <c r="E367" s="21">
        <v>222</v>
      </c>
      <c r="F367" s="39">
        <f t="shared" si="19"/>
        <v>0.1608695652173913</v>
      </c>
      <c r="G367" s="10">
        <v>23382246</v>
      </c>
      <c r="H367" s="10">
        <v>5</v>
      </c>
      <c r="I367" s="37">
        <f t="shared" si="20"/>
        <v>0.02252252252252252</v>
      </c>
      <c r="J367" s="10">
        <v>689700</v>
      </c>
      <c r="K367" s="37">
        <f t="shared" si="18"/>
        <v>0.029496738679423696</v>
      </c>
    </row>
    <row r="368" spans="1:11" s="9" customFormat="1" ht="19.5" customHeight="1">
      <c r="A368" s="35" t="s">
        <v>49</v>
      </c>
      <c r="B368" s="18">
        <v>34</v>
      </c>
      <c r="C368" s="8" t="s">
        <v>445</v>
      </c>
      <c r="D368" s="21">
        <v>558</v>
      </c>
      <c r="E368" s="21">
        <v>0</v>
      </c>
      <c r="F368" s="39">
        <f t="shared" si="19"/>
        <v>0</v>
      </c>
      <c r="G368" s="10">
        <v>0</v>
      </c>
      <c r="H368" s="10">
        <v>0</v>
      </c>
      <c r="I368" s="37" t="e">
        <f t="shared" si="20"/>
        <v>#DIV/0!</v>
      </c>
      <c r="J368" s="10">
        <v>0</v>
      </c>
      <c r="K368" s="37" t="e">
        <f t="shared" si="18"/>
        <v>#DIV/0!</v>
      </c>
    </row>
    <row r="369" spans="1:11" s="9" customFormat="1" ht="19.5" customHeight="1">
      <c r="A369" s="35" t="s">
        <v>49</v>
      </c>
      <c r="B369" s="18">
        <v>35</v>
      </c>
      <c r="C369" s="8" t="s">
        <v>446</v>
      </c>
      <c r="D369" s="21">
        <v>2749</v>
      </c>
      <c r="E369" s="21">
        <v>728</v>
      </c>
      <c r="F369" s="39">
        <f t="shared" si="19"/>
        <v>0.2648235722080757</v>
      </c>
      <c r="G369" s="10">
        <v>46677576</v>
      </c>
      <c r="H369" s="10">
        <v>97</v>
      </c>
      <c r="I369" s="37">
        <f t="shared" si="20"/>
        <v>0.13324175824175824</v>
      </c>
      <c r="J369" s="10">
        <v>30440714</v>
      </c>
      <c r="K369" s="37">
        <f t="shared" si="18"/>
        <v>0.6521485605850655</v>
      </c>
    </row>
    <row r="370" spans="1:11" s="9" customFormat="1" ht="19.5" customHeight="1">
      <c r="A370" s="35" t="s">
        <v>49</v>
      </c>
      <c r="B370" s="18">
        <v>36</v>
      </c>
      <c r="C370" s="8" t="s">
        <v>447</v>
      </c>
      <c r="D370" s="21">
        <v>948</v>
      </c>
      <c r="E370" s="21">
        <v>182</v>
      </c>
      <c r="F370" s="39">
        <f t="shared" si="19"/>
        <v>0.19198312236286919</v>
      </c>
      <c r="G370" s="10">
        <v>14961629</v>
      </c>
      <c r="H370" s="10">
        <v>1</v>
      </c>
      <c r="I370" s="37">
        <f t="shared" si="20"/>
        <v>0.005494505494505495</v>
      </c>
      <c r="J370" s="10">
        <v>0</v>
      </c>
      <c r="K370" s="37">
        <f t="shared" si="18"/>
        <v>0</v>
      </c>
    </row>
    <row r="371" spans="1:11" s="9" customFormat="1" ht="19.5" customHeight="1">
      <c r="A371" s="35" t="s">
        <v>49</v>
      </c>
      <c r="B371" s="18">
        <v>37</v>
      </c>
      <c r="C371" s="8" t="s">
        <v>448</v>
      </c>
      <c r="D371" s="21">
        <v>678</v>
      </c>
      <c r="E371" s="21">
        <v>397</v>
      </c>
      <c r="F371" s="39">
        <f t="shared" si="19"/>
        <v>0.5855457227138643</v>
      </c>
      <c r="G371" s="10">
        <v>3093018</v>
      </c>
      <c r="H371" s="10">
        <v>1</v>
      </c>
      <c r="I371" s="37">
        <f t="shared" si="20"/>
        <v>0.0025188916876574307</v>
      </c>
      <c r="J371" s="10">
        <v>50670</v>
      </c>
      <c r="K371" s="37">
        <f t="shared" si="18"/>
        <v>0.016382057912369085</v>
      </c>
    </row>
    <row r="372" spans="1:11" s="9" customFormat="1" ht="19.5" customHeight="1">
      <c r="A372" s="35" t="s">
        <v>49</v>
      </c>
      <c r="B372" s="18">
        <v>38</v>
      </c>
      <c r="C372" s="8" t="s">
        <v>449</v>
      </c>
      <c r="D372" s="21">
        <v>2640</v>
      </c>
      <c r="E372" s="21">
        <v>318</v>
      </c>
      <c r="F372" s="39">
        <f t="shared" si="19"/>
        <v>0.12045454545454545</v>
      </c>
      <c r="G372" s="10">
        <v>42496565</v>
      </c>
      <c r="H372" s="10">
        <v>26</v>
      </c>
      <c r="I372" s="37">
        <f t="shared" si="20"/>
        <v>0.08176100628930817</v>
      </c>
      <c r="J372" s="10">
        <v>3951955</v>
      </c>
      <c r="K372" s="37">
        <f t="shared" si="18"/>
        <v>0.09299469262986314</v>
      </c>
    </row>
    <row r="373" spans="1:11" s="9" customFormat="1" ht="19.5" customHeight="1">
      <c r="A373" s="35" t="s">
        <v>49</v>
      </c>
      <c r="B373" s="18">
        <v>39</v>
      </c>
      <c r="C373" s="8" t="s">
        <v>450</v>
      </c>
      <c r="D373" s="21">
        <v>2499</v>
      </c>
      <c r="E373" s="21">
        <v>245</v>
      </c>
      <c r="F373" s="39">
        <f t="shared" si="19"/>
        <v>0.09803921568627451</v>
      </c>
      <c r="G373" s="10">
        <v>46833600</v>
      </c>
      <c r="H373" s="10">
        <v>9</v>
      </c>
      <c r="I373" s="37">
        <f t="shared" si="20"/>
        <v>0.036734693877551024</v>
      </c>
      <c r="J373" s="10">
        <v>217200</v>
      </c>
      <c r="K373" s="37">
        <f t="shared" si="18"/>
        <v>0.004637696013118787</v>
      </c>
    </row>
    <row r="374" spans="1:11" s="9" customFormat="1" ht="19.5" customHeight="1">
      <c r="A374" s="35" t="s">
        <v>49</v>
      </c>
      <c r="B374" s="18">
        <v>40</v>
      </c>
      <c r="C374" s="8" t="s">
        <v>451</v>
      </c>
      <c r="D374" s="21">
        <v>956</v>
      </c>
      <c r="E374" s="21">
        <v>97</v>
      </c>
      <c r="F374" s="39">
        <f t="shared" si="19"/>
        <v>0.10146443514644352</v>
      </c>
      <c r="G374" s="10">
        <v>11703256</v>
      </c>
      <c r="H374" s="10">
        <v>59</v>
      </c>
      <c r="I374" s="37">
        <f t="shared" si="20"/>
        <v>0.6082474226804123</v>
      </c>
      <c r="J374" s="10">
        <v>3784894</v>
      </c>
      <c r="K374" s="37">
        <f t="shared" si="18"/>
        <v>0.3234052130449851</v>
      </c>
    </row>
    <row r="375" spans="1:11" s="9" customFormat="1" ht="19.5" customHeight="1">
      <c r="A375" s="35" t="s">
        <v>49</v>
      </c>
      <c r="B375" s="18">
        <v>41</v>
      </c>
      <c r="C375" s="8" t="s">
        <v>452</v>
      </c>
      <c r="D375" s="21">
        <v>1022</v>
      </c>
      <c r="E375" s="21">
        <v>123</v>
      </c>
      <c r="F375" s="39">
        <f t="shared" si="19"/>
        <v>0.12035225048923678</v>
      </c>
      <c r="G375" s="10">
        <v>17454397</v>
      </c>
      <c r="H375" s="10">
        <v>0</v>
      </c>
      <c r="I375" s="37">
        <f t="shared" si="20"/>
        <v>0</v>
      </c>
      <c r="J375" s="10">
        <v>0</v>
      </c>
      <c r="K375" s="37">
        <f t="shared" si="18"/>
        <v>0</v>
      </c>
    </row>
    <row r="376" spans="1:11" s="9" customFormat="1" ht="19.5" customHeight="1">
      <c r="A376" s="35" t="s">
        <v>49</v>
      </c>
      <c r="B376" s="18">
        <v>42</v>
      </c>
      <c r="C376" s="8" t="s">
        <v>453</v>
      </c>
      <c r="D376" s="21">
        <v>904</v>
      </c>
      <c r="E376" s="21">
        <v>88</v>
      </c>
      <c r="F376" s="39">
        <f t="shared" si="19"/>
        <v>0.09734513274336283</v>
      </c>
      <c r="G376" s="10">
        <v>11174446</v>
      </c>
      <c r="H376" s="10">
        <v>9</v>
      </c>
      <c r="I376" s="37">
        <f t="shared" si="20"/>
        <v>0.10227272727272728</v>
      </c>
      <c r="J376" s="10">
        <v>8577329</v>
      </c>
      <c r="K376" s="37">
        <f t="shared" si="18"/>
        <v>0.7675842721867375</v>
      </c>
    </row>
    <row r="377" spans="1:11" s="9" customFormat="1" ht="19.5" customHeight="1">
      <c r="A377" s="35" t="s">
        <v>49</v>
      </c>
      <c r="B377" s="18">
        <v>43</v>
      </c>
      <c r="C377" s="8" t="s">
        <v>454</v>
      </c>
      <c r="D377" s="21">
        <v>827</v>
      </c>
      <c r="E377" s="21">
        <v>73</v>
      </c>
      <c r="F377" s="39">
        <f t="shared" si="19"/>
        <v>0.08827085852478839</v>
      </c>
      <c r="G377" s="10">
        <v>11320285</v>
      </c>
      <c r="H377" s="10">
        <v>1</v>
      </c>
      <c r="I377" s="37">
        <f t="shared" si="20"/>
        <v>0.0136986301369863</v>
      </c>
      <c r="J377" s="10">
        <v>15313</v>
      </c>
      <c r="K377" s="37">
        <f t="shared" si="18"/>
        <v>0.001352704459295857</v>
      </c>
    </row>
    <row r="378" spans="1:11" s="9" customFormat="1" ht="19.5" customHeight="1">
      <c r="A378" s="35" t="s">
        <v>49</v>
      </c>
      <c r="B378" s="18">
        <v>44</v>
      </c>
      <c r="C378" s="8" t="s">
        <v>455</v>
      </c>
      <c r="D378" s="21">
        <v>2595</v>
      </c>
      <c r="E378" s="21">
        <v>126</v>
      </c>
      <c r="F378" s="39">
        <f t="shared" si="19"/>
        <v>0.048554913294797684</v>
      </c>
      <c r="G378" s="10">
        <v>13484018</v>
      </c>
      <c r="H378" s="10">
        <v>590</v>
      </c>
      <c r="I378" s="37">
        <f t="shared" si="20"/>
        <v>4.682539682539683</v>
      </c>
      <c r="J378" s="10">
        <v>12256024</v>
      </c>
      <c r="K378" s="37">
        <f t="shared" si="18"/>
        <v>0.9089296676999393</v>
      </c>
    </row>
    <row r="379" spans="1:11" s="9" customFormat="1" ht="19.5" customHeight="1">
      <c r="A379" s="35" t="s">
        <v>49</v>
      </c>
      <c r="B379" s="18">
        <v>45</v>
      </c>
      <c r="C379" s="8" t="s">
        <v>456</v>
      </c>
      <c r="D379" s="21">
        <v>1622</v>
      </c>
      <c r="E379" s="21">
        <v>106</v>
      </c>
      <c r="F379" s="39">
        <f t="shared" si="19"/>
        <v>0.06535141800246609</v>
      </c>
      <c r="G379" s="10">
        <v>18116371</v>
      </c>
      <c r="H379" s="10">
        <v>43</v>
      </c>
      <c r="I379" s="37">
        <f t="shared" si="20"/>
        <v>0.4056603773584906</v>
      </c>
      <c r="J379" s="10">
        <v>5023161</v>
      </c>
      <c r="K379" s="37">
        <f t="shared" si="18"/>
        <v>0.2772719216227135</v>
      </c>
    </row>
    <row r="380" spans="1:11" s="9" customFormat="1" ht="19.5" customHeight="1">
      <c r="A380" s="35" t="s">
        <v>49</v>
      </c>
      <c r="B380" s="18">
        <v>46</v>
      </c>
      <c r="C380" s="8" t="s">
        <v>457</v>
      </c>
      <c r="D380" s="21">
        <v>885</v>
      </c>
      <c r="E380" s="21">
        <v>107</v>
      </c>
      <c r="F380" s="39">
        <f t="shared" si="19"/>
        <v>0.12090395480225989</v>
      </c>
      <c r="G380" s="10">
        <v>11609000</v>
      </c>
      <c r="H380" s="10">
        <v>0</v>
      </c>
      <c r="I380" s="37">
        <f t="shared" si="20"/>
        <v>0</v>
      </c>
      <c r="J380" s="10">
        <v>0</v>
      </c>
      <c r="K380" s="37">
        <f t="shared" si="18"/>
        <v>0</v>
      </c>
    </row>
    <row r="381" spans="1:11" s="9" customFormat="1" ht="19.5" customHeight="1">
      <c r="A381" s="35" t="s">
        <v>49</v>
      </c>
      <c r="B381" s="18">
        <v>47</v>
      </c>
      <c r="C381" s="8" t="s">
        <v>458</v>
      </c>
      <c r="D381" s="21">
        <v>1504</v>
      </c>
      <c r="E381" s="21">
        <v>56</v>
      </c>
      <c r="F381" s="39">
        <f t="shared" si="19"/>
        <v>0.03723404255319149</v>
      </c>
      <c r="G381" s="10">
        <v>1043800</v>
      </c>
      <c r="H381" s="10">
        <v>0</v>
      </c>
      <c r="I381" s="37">
        <f t="shared" si="20"/>
        <v>0</v>
      </c>
      <c r="J381" s="10">
        <v>0</v>
      </c>
      <c r="K381" s="37">
        <f t="shared" si="18"/>
        <v>0</v>
      </c>
    </row>
    <row r="382" spans="1:11" s="9" customFormat="1" ht="19.5" customHeight="1">
      <c r="A382" s="35" t="s">
        <v>49</v>
      </c>
      <c r="B382" s="18">
        <v>48</v>
      </c>
      <c r="C382" s="8" t="s">
        <v>459</v>
      </c>
      <c r="D382" s="21">
        <v>2811</v>
      </c>
      <c r="E382" s="21">
        <v>69</v>
      </c>
      <c r="F382" s="39">
        <f t="shared" si="19"/>
        <v>0.02454642475987193</v>
      </c>
      <c r="G382" s="10">
        <v>0</v>
      </c>
      <c r="H382" s="10">
        <v>0</v>
      </c>
      <c r="I382" s="37">
        <f t="shared" si="20"/>
        <v>0</v>
      </c>
      <c r="J382" s="10">
        <v>0</v>
      </c>
      <c r="K382" s="37" t="e">
        <f t="shared" si="18"/>
        <v>#DIV/0!</v>
      </c>
    </row>
    <row r="383" spans="1:11" s="9" customFormat="1" ht="19.5" customHeight="1">
      <c r="A383" s="35" t="s">
        <v>49</v>
      </c>
      <c r="B383" s="18">
        <v>49</v>
      </c>
      <c r="C383" s="8" t="s">
        <v>460</v>
      </c>
      <c r="D383" s="21">
        <v>557</v>
      </c>
      <c r="E383" s="21">
        <v>29</v>
      </c>
      <c r="F383" s="39">
        <f t="shared" si="19"/>
        <v>0.05206463195691203</v>
      </c>
      <c r="G383" s="10">
        <v>2899200</v>
      </c>
      <c r="H383" s="10">
        <v>0</v>
      </c>
      <c r="I383" s="37">
        <f t="shared" si="20"/>
        <v>0</v>
      </c>
      <c r="J383" s="10">
        <v>0</v>
      </c>
      <c r="K383" s="37">
        <f t="shared" si="18"/>
        <v>0</v>
      </c>
    </row>
    <row r="384" spans="1:11" s="9" customFormat="1" ht="19.5" customHeight="1">
      <c r="A384" s="35" t="s">
        <v>49</v>
      </c>
      <c r="B384" s="18">
        <v>50</v>
      </c>
      <c r="C384" s="8" t="s">
        <v>461</v>
      </c>
      <c r="D384" s="21">
        <v>2052</v>
      </c>
      <c r="E384" s="21">
        <v>7</v>
      </c>
      <c r="F384" s="39">
        <f t="shared" si="19"/>
        <v>0.00341130604288499</v>
      </c>
      <c r="G384" s="10">
        <v>0</v>
      </c>
      <c r="H384" s="10">
        <v>0</v>
      </c>
      <c r="I384" s="37">
        <f t="shared" si="20"/>
        <v>0</v>
      </c>
      <c r="J384" s="10">
        <v>0</v>
      </c>
      <c r="K384" s="37" t="e">
        <f t="shared" si="18"/>
        <v>#DIV/0!</v>
      </c>
    </row>
    <row r="385" spans="1:11" s="9" customFormat="1" ht="19.5" customHeight="1">
      <c r="A385" s="35" t="s">
        <v>49</v>
      </c>
      <c r="B385" s="18">
        <v>51</v>
      </c>
      <c r="C385" s="8" t="s">
        <v>462</v>
      </c>
      <c r="D385" s="21">
        <v>1270</v>
      </c>
      <c r="E385" s="21">
        <v>0</v>
      </c>
      <c r="F385" s="39">
        <f t="shared" si="19"/>
        <v>0</v>
      </c>
      <c r="G385" s="10">
        <v>0</v>
      </c>
      <c r="H385" s="10">
        <v>0</v>
      </c>
      <c r="I385" s="37" t="e">
        <f t="shared" si="20"/>
        <v>#DIV/0!</v>
      </c>
      <c r="J385" s="10">
        <v>0</v>
      </c>
      <c r="K385" s="37" t="e">
        <f t="shared" si="18"/>
        <v>#DIV/0!</v>
      </c>
    </row>
    <row r="386" spans="1:11" s="9" customFormat="1" ht="19.5" customHeight="1">
      <c r="A386" s="35" t="s">
        <v>49</v>
      </c>
      <c r="B386" s="18">
        <v>52</v>
      </c>
      <c r="C386" s="8" t="s">
        <v>463</v>
      </c>
      <c r="D386" s="21">
        <v>4072</v>
      </c>
      <c r="E386" s="21">
        <v>14</v>
      </c>
      <c r="F386" s="39">
        <f t="shared" si="19"/>
        <v>0.00343811394891945</v>
      </c>
      <c r="G386" s="10">
        <v>0</v>
      </c>
      <c r="H386" s="10">
        <v>0</v>
      </c>
      <c r="I386" s="37">
        <f t="shared" si="20"/>
        <v>0</v>
      </c>
      <c r="J386" s="10">
        <v>0</v>
      </c>
      <c r="K386" s="37" t="e">
        <f t="shared" si="18"/>
        <v>#DIV/0!</v>
      </c>
    </row>
    <row r="387" spans="1:11" s="9" customFormat="1" ht="19.5" customHeight="1">
      <c r="A387" s="35" t="s">
        <v>49</v>
      </c>
      <c r="B387" s="18">
        <v>53</v>
      </c>
      <c r="C387" s="8" t="s">
        <v>464</v>
      </c>
      <c r="D387" s="21">
        <v>242</v>
      </c>
      <c r="E387" s="21">
        <v>0</v>
      </c>
      <c r="F387" s="39">
        <f t="shared" si="19"/>
        <v>0</v>
      </c>
      <c r="G387" s="10">
        <v>0</v>
      </c>
      <c r="H387" s="10">
        <v>0</v>
      </c>
      <c r="I387" s="37" t="e">
        <f t="shared" si="20"/>
        <v>#DIV/0!</v>
      </c>
      <c r="J387" s="10">
        <v>0</v>
      </c>
      <c r="K387" s="37" t="e">
        <f t="shared" si="18"/>
        <v>#DIV/0!</v>
      </c>
    </row>
    <row r="388" spans="1:11" s="9" customFormat="1" ht="19.5" customHeight="1">
      <c r="A388" s="35" t="s">
        <v>49</v>
      </c>
      <c r="B388" s="18">
        <v>54</v>
      </c>
      <c r="C388" s="8" t="s">
        <v>465</v>
      </c>
      <c r="D388" s="21">
        <v>1214</v>
      </c>
      <c r="E388" s="21">
        <v>59</v>
      </c>
      <c r="F388" s="39">
        <f t="shared" si="19"/>
        <v>0.048599670510708404</v>
      </c>
      <c r="G388" s="10">
        <v>10614200</v>
      </c>
      <c r="H388" s="10">
        <v>8</v>
      </c>
      <c r="I388" s="37">
        <f t="shared" si="20"/>
        <v>0.13559322033898305</v>
      </c>
      <c r="J388" s="10">
        <v>1649832</v>
      </c>
      <c r="K388" s="37">
        <f t="shared" si="18"/>
        <v>0.15543630231199715</v>
      </c>
    </row>
    <row r="389" spans="1:11" s="9" customFormat="1" ht="19.5" customHeight="1">
      <c r="A389" s="35" t="s">
        <v>49</v>
      </c>
      <c r="B389" s="18">
        <v>55</v>
      </c>
      <c r="C389" s="8" t="s">
        <v>466</v>
      </c>
      <c r="D389" s="21">
        <v>1116</v>
      </c>
      <c r="E389" s="21">
        <v>23</v>
      </c>
      <c r="F389" s="39">
        <f t="shared" si="19"/>
        <v>0.02060931899641577</v>
      </c>
      <c r="G389" s="10">
        <v>153800</v>
      </c>
      <c r="H389" s="10">
        <v>0</v>
      </c>
      <c r="I389" s="37">
        <f t="shared" si="20"/>
        <v>0</v>
      </c>
      <c r="J389" s="10">
        <v>0</v>
      </c>
      <c r="K389" s="37">
        <f t="shared" si="18"/>
        <v>0</v>
      </c>
    </row>
    <row r="390" spans="1:11" s="9" customFormat="1" ht="19.5" customHeight="1">
      <c r="A390" s="35" t="s">
        <v>49</v>
      </c>
      <c r="B390" s="18">
        <v>56</v>
      </c>
      <c r="C390" s="8" t="s">
        <v>467</v>
      </c>
      <c r="D390" s="21">
        <v>5926</v>
      </c>
      <c r="E390" s="21">
        <v>559</v>
      </c>
      <c r="F390" s="39">
        <f t="shared" si="19"/>
        <v>0.09433007087411407</v>
      </c>
      <c r="G390" s="10">
        <v>86723637</v>
      </c>
      <c r="H390" s="10">
        <v>61</v>
      </c>
      <c r="I390" s="37">
        <f t="shared" si="20"/>
        <v>0.10912343470483005</v>
      </c>
      <c r="J390" s="10">
        <v>3657769</v>
      </c>
      <c r="K390" s="37">
        <f t="shared" si="18"/>
        <v>0.04217730167382164</v>
      </c>
    </row>
    <row r="391" spans="1:11" s="9" customFormat="1" ht="19.5" customHeight="1">
      <c r="A391" s="35" t="s">
        <v>49</v>
      </c>
      <c r="B391" s="18">
        <v>57</v>
      </c>
      <c r="C391" s="8" t="s">
        <v>468</v>
      </c>
      <c r="D391" s="21">
        <v>11525</v>
      </c>
      <c r="E391" s="21">
        <v>1424</v>
      </c>
      <c r="F391" s="39">
        <f t="shared" si="19"/>
        <v>0.12355748373101952</v>
      </c>
      <c r="G391" s="10">
        <v>61345540</v>
      </c>
      <c r="H391" s="10">
        <v>91</v>
      </c>
      <c r="I391" s="37">
        <f t="shared" si="20"/>
        <v>0.06390449438202248</v>
      </c>
      <c r="J391" s="10">
        <v>30066271</v>
      </c>
      <c r="K391" s="37">
        <f t="shared" si="18"/>
        <v>0.4901133969967499</v>
      </c>
    </row>
    <row r="392" spans="1:11" s="9" customFormat="1" ht="19.5" customHeight="1">
      <c r="A392" s="35" t="s">
        <v>49</v>
      </c>
      <c r="B392" s="18">
        <v>58</v>
      </c>
      <c r="C392" s="8" t="s">
        <v>469</v>
      </c>
      <c r="D392" s="21">
        <v>9512</v>
      </c>
      <c r="E392" s="21">
        <v>774</v>
      </c>
      <c r="F392" s="39">
        <f t="shared" si="19"/>
        <v>0.08137089991589572</v>
      </c>
      <c r="G392" s="10">
        <v>133000646</v>
      </c>
      <c r="H392" s="10">
        <v>168</v>
      </c>
      <c r="I392" s="37">
        <f t="shared" si="20"/>
        <v>0.21705426356589147</v>
      </c>
      <c r="J392" s="10">
        <v>79955883</v>
      </c>
      <c r="K392" s="37">
        <f t="shared" si="18"/>
        <v>0.6011691326672203</v>
      </c>
    </row>
    <row r="393" spans="1:11" s="9" customFormat="1" ht="19.5" customHeight="1">
      <c r="A393" s="35" t="s">
        <v>49</v>
      </c>
      <c r="B393" s="18">
        <v>59</v>
      </c>
      <c r="C393" s="8" t="s">
        <v>470</v>
      </c>
      <c r="D393" s="21">
        <v>3953</v>
      </c>
      <c r="E393" s="21">
        <v>425</v>
      </c>
      <c r="F393" s="39">
        <f t="shared" si="19"/>
        <v>0.1075132810523653</v>
      </c>
      <c r="G393" s="10">
        <v>59758150</v>
      </c>
      <c r="H393" s="10">
        <v>291</v>
      </c>
      <c r="I393" s="37">
        <f t="shared" si="20"/>
        <v>0.6847058823529412</v>
      </c>
      <c r="J393" s="10">
        <v>9398584</v>
      </c>
      <c r="K393" s="37">
        <f t="shared" si="18"/>
        <v>0.1572770241381301</v>
      </c>
    </row>
    <row r="394" spans="1:11" s="9" customFormat="1" ht="19.5" customHeight="1">
      <c r="A394" s="35"/>
      <c r="B394" s="58"/>
      <c r="C394" s="61" t="s">
        <v>1773</v>
      </c>
      <c r="D394" s="62">
        <f>SUM(D335:D393)</f>
        <v>303544</v>
      </c>
      <c r="E394" s="62">
        <f aca="true" t="shared" si="22" ref="E394:J394">SUM(E335:E393)</f>
        <v>51955</v>
      </c>
      <c r="F394" s="53">
        <f t="shared" si="19"/>
        <v>0.17116134728408403</v>
      </c>
      <c r="G394" s="62">
        <f t="shared" si="22"/>
        <v>4132757353</v>
      </c>
      <c r="H394" s="62">
        <f t="shared" si="22"/>
        <v>11039</v>
      </c>
      <c r="I394" s="55">
        <f t="shared" si="20"/>
        <v>0.2124723318256183</v>
      </c>
      <c r="J394" s="62">
        <f t="shared" si="22"/>
        <v>3072688706</v>
      </c>
      <c r="K394" s="55">
        <f t="shared" si="18"/>
        <v>0.7434960351034188</v>
      </c>
    </row>
    <row r="395" spans="1:11" s="9" customFormat="1" ht="19.5" customHeight="1">
      <c r="A395" s="3" t="s">
        <v>50</v>
      </c>
      <c r="B395" s="7">
        <v>1</v>
      </c>
      <c r="C395" s="5" t="s">
        <v>471</v>
      </c>
      <c r="D395" s="11">
        <v>41625</v>
      </c>
      <c r="E395" s="10">
        <v>13583</v>
      </c>
      <c r="F395" s="39">
        <f t="shared" si="19"/>
        <v>0.3263183183183183</v>
      </c>
      <c r="G395" s="10">
        <v>898221136</v>
      </c>
      <c r="H395" s="10">
        <v>758</v>
      </c>
      <c r="I395" s="37">
        <f t="shared" si="20"/>
        <v>0.05580505043068541</v>
      </c>
      <c r="J395" s="10">
        <v>279852153</v>
      </c>
      <c r="K395" s="37">
        <f t="shared" si="18"/>
        <v>0.3115626450811997</v>
      </c>
    </row>
    <row r="396" spans="1:11" s="9" customFormat="1" ht="19.5" customHeight="1">
      <c r="A396" s="3" t="s">
        <v>50</v>
      </c>
      <c r="B396" s="7">
        <v>2</v>
      </c>
      <c r="C396" s="5" t="s">
        <v>472</v>
      </c>
      <c r="D396" s="11">
        <v>25110</v>
      </c>
      <c r="E396" s="10">
        <v>3058</v>
      </c>
      <c r="F396" s="39">
        <f t="shared" si="19"/>
        <v>0.12178414974113899</v>
      </c>
      <c r="G396" s="10">
        <v>252038992</v>
      </c>
      <c r="H396" s="10">
        <v>72</v>
      </c>
      <c r="I396" s="37">
        <f t="shared" si="20"/>
        <v>0.02354480052321779</v>
      </c>
      <c r="J396" s="10">
        <v>20217459</v>
      </c>
      <c r="K396" s="37">
        <f t="shared" si="18"/>
        <v>0.08021560013222082</v>
      </c>
    </row>
    <row r="397" spans="1:11" s="9" customFormat="1" ht="19.5" customHeight="1">
      <c r="A397" s="3" t="s">
        <v>50</v>
      </c>
      <c r="B397" s="7">
        <v>3</v>
      </c>
      <c r="C397" s="5" t="s">
        <v>473</v>
      </c>
      <c r="D397" s="11">
        <v>23776</v>
      </c>
      <c r="E397" s="10">
        <v>3265</v>
      </c>
      <c r="F397" s="39">
        <f t="shared" si="19"/>
        <v>0.13732335127860026</v>
      </c>
      <c r="G397" s="10">
        <v>532224621</v>
      </c>
      <c r="H397" s="10">
        <v>456</v>
      </c>
      <c r="I397" s="37">
        <f t="shared" si="20"/>
        <v>0.13966309341500766</v>
      </c>
      <c r="J397" s="10">
        <v>169257938</v>
      </c>
      <c r="K397" s="37">
        <f t="shared" si="18"/>
        <v>0.31801974452437065</v>
      </c>
    </row>
    <row r="398" spans="1:11" s="9" customFormat="1" ht="19.5" customHeight="1">
      <c r="A398" s="3" t="s">
        <v>50</v>
      </c>
      <c r="B398" s="7">
        <v>4</v>
      </c>
      <c r="C398" s="5" t="s">
        <v>474</v>
      </c>
      <c r="D398" s="11">
        <v>24200</v>
      </c>
      <c r="E398" s="10">
        <v>5242</v>
      </c>
      <c r="F398" s="39">
        <f t="shared" si="19"/>
        <v>0.21661157024793387</v>
      </c>
      <c r="G398" s="10">
        <v>341886018</v>
      </c>
      <c r="H398" s="10">
        <v>378</v>
      </c>
      <c r="I398" s="37">
        <f t="shared" si="20"/>
        <v>0.07210988172453262</v>
      </c>
      <c r="J398" s="10">
        <v>143267450</v>
      </c>
      <c r="K398" s="37">
        <f aca="true" t="shared" si="23" ref="K398:K462">J398/G398</f>
        <v>0.4190503339039738</v>
      </c>
    </row>
    <row r="399" spans="1:11" s="9" customFormat="1" ht="19.5" customHeight="1">
      <c r="A399" s="3" t="s">
        <v>50</v>
      </c>
      <c r="B399" s="7">
        <v>5</v>
      </c>
      <c r="C399" s="5" t="s">
        <v>475</v>
      </c>
      <c r="D399" s="11">
        <v>12627</v>
      </c>
      <c r="E399" s="10">
        <v>2046</v>
      </c>
      <c r="F399" s="39">
        <f aca="true" t="shared" si="24" ref="F399:F463">E399/D399</f>
        <v>0.1620337372297458</v>
      </c>
      <c r="G399" s="10">
        <v>190289581</v>
      </c>
      <c r="H399" s="10">
        <v>181</v>
      </c>
      <c r="I399" s="37">
        <f aca="true" t="shared" si="25" ref="I399:I463">H399/E399</f>
        <v>0.0884652981427175</v>
      </c>
      <c r="J399" s="10">
        <v>66731843</v>
      </c>
      <c r="K399" s="37">
        <f t="shared" si="23"/>
        <v>0.3506857424842404</v>
      </c>
    </row>
    <row r="400" spans="1:11" s="9" customFormat="1" ht="19.5" customHeight="1">
      <c r="A400" s="3" t="s">
        <v>50</v>
      </c>
      <c r="B400" s="7">
        <v>6</v>
      </c>
      <c r="C400" s="5" t="s">
        <v>476</v>
      </c>
      <c r="D400" s="11">
        <v>8905</v>
      </c>
      <c r="E400" s="10">
        <v>1382</v>
      </c>
      <c r="F400" s="39">
        <f t="shared" si="24"/>
        <v>0.15519371139809096</v>
      </c>
      <c r="G400" s="10">
        <v>105848859</v>
      </c>
      <c r="H400" s="10">
        <v>946</v>
      </c>
      <c r="I400" s="37">
        <f t="shared" si="25"/>
        <v>0.6845151953690304</v>
      </c>
      <c r="J400" s="10">
        <v>173260363</v>
      </c>
      <c r="K400" s="37">
        <f t="shared" si="23"/>
        <v>1.6368656652217668</v>
      </c>
    </row>
    <row r="401" spans="1:11" s="9" customFormat="1" ht="19.5" customHeight="1">
      <c r="A401" s="3" t="s">
        <v>50</v>
      </c>
      <c r="B401" s="7">
        <v>7</v>
      </c>
      <c r="C401" s="5" t="s">
        <v>477</v>
      </c>
      <c r="D401" s="11">
        <v>12378</v>
      </c>
      <c r="E401" s="10">
        <v>1077</v>
      </c>
      <c r="F401" s="39">
        <f t="shared" si="24"/>
        <v>0.08700920988851188</v>
      </c>
      <c r="G401" s="10">
        <v>130791565</v>
      </c>
      <c r="H401" s="10">
        <v>575</v>
      </c>
      <c r="I401" s="37">
        <f t="shared" si="25"/>
        <v>0.5338904363974002</v>
      </c>
      <c r="J401" s="10">
        <v>174581205</v>
      </c>
      <c r="K401" s="37">
        <f t="shared" si="23"/>
        <v>1.3348047712404083</v>
      </c>
    </row>
    <row r="402" spans="1:11" s="9" customFormat="1" ht="19.5" customHeight="1">
      <c r="A402" s="3" t="s">
        <v>50</v>
      </c>
      <c r="B402" s="7">
        <v>8</v>
      </c>
      <c r="C402" s="5" t="s">
        <v>478</v>
      </c>
      <c r="D402" s="11">
        <v>7383</v>
      </c>
      <c r="E402" s="10">
        <v>927</v>
      </c>
      <c r="F402" s="39">
        <f t="shared" si="24"/>
        <v>0.12555871596911825</v>
      </c>
      <c r="G402" s="10">
        <v>103108816</v>
      </c>
      <c r="H402" s="10">
        <v>489</v>
      </c>
      <c r="I402" s="37">
        <f t="shared" si="25"/>
        <v>0.5275080906148867</v>
      </c>
      <c r="J402" s="10">
        <v>168330484</v>
      </c>
      <c r="K402" s="37">
        <f t="shared" si="23"/>
        <v>1.6325518081790407</v>
      </c>
    </row>
    <row r="403" spans="1:11" s="9" customFormat="1" ht="19.5" customHeight="1">
      <c r="A403" s="3" t="s">
        <v>50</v>
      </c>
      <c r="B403" s="7">
        <v>9</v>
      </c>
      <c r="C403" s="5" t="s">
        <v>479</v>
      </c>
      <c r="D403" s="11">
        <v>10541</v>
      </c>
      <c r="E403" s="10">
        <v>1596</v>
      </c>
      <c r="F403" s="39">
        <f t="shared" si="24"/>
        <v>0.15140878474528033</v>
      </c>
      <c r="G403" s="10">
        <v>187984987</v>
      </c>
      <c r="H403" s="10">
        <v>433</v>
      </c>
      <c r="I403" s="37">
        <f t="shared" si="25"/>
        <v>0.27130325814536344</v>
      </c>
      <c r="J403" s="10">
        <v>90476038</v>
      </c>
      <c r="K403" s="37">
        <f t="shared" si="23"/>
        <v>0.48129395567104516</v>
      </c>
    </row>
    <row r="404" spans="1:11" s="9" customFormat="1" ht="19.5" customHeight="1">
      <c r="A404" s="3" t="s">
        <v>50</v>
      </c>
      <c r="B404" s="7">
        <v>10</v>
      </c>
      <c r="C404" s="5" t="s">
        <v>480</v>
      </c>
      <c r="D404" s="11">
        <v>8352</v>
      </c>
      <c r="E404" s="10">
        <v>533</v>
      </c>
      <c r="F404" s="39">
        <f t="shared" si="24"/>
        <v>0.06381704980842912</v>
      </c>
      <c r="G404" s="10">
        <v>51900051</v>
      </c>
      <c r="H404" s="10">
        <v>206</v>
      </c>
      <c r="I404" s="37">
        <f t="shared" si="25"/>
        <v>0.38649155722326456</v>
      </c>
      <c r="J404" s="10">
        <v>45134696</v>
      </c>
      <c r="K404" s="37">
        <f t="shared" si="23"/>
        <v>0.8696464672067471</v>
      </c>
    </row>
    <row r="405" spans="1:11" s="9" customFormat="1" ht="19.5" customHeight="1">
      <c r="A405" s="3" t="s">
        <v>50</v>
      </c>
      <c r="B405" s="7">
        <v>11</v>
      </c>
      <c r="C405" s="5" t="s">
        <v>481</v>
      </c>
      <c r="D405" s="11">
        <v>4667</v>
      </c>
      <c r="E405" s="10">
        <v>995</v>
      </c>
      <c r="F405" s="39">
        <f t="shared" si="24"/>
        <v>0.21319905721019927</v>
      </c>
      <c r="G405" s="10">
        <v>48898420</v>
      </c>
      <c r="H405" s="10">
        <v>2</v>
      </c>
      <c r="I405" s="37">
        <f t="shared" si="25"/>
        <v>0.0020100502512562816</v>
      </c>
      <c r="J405" s="10">
        <v>251400</v>
      </c>
      <c r="K405" s="37">
        <f t="shared" si="23"/>
        <v>0.005141270413236256</v>
      </c>
    </row>
    <row r="406" spans="1:11" s="9" customFormat="1" ht="19.5" customHeight="1">
      <c r="A406" s="3" t="s">
        <v>50</v>
      </c>
      <c r="B406" s="7">
        <v>12</v>
      </c>
      <c r="C406" s="5" t="s">
        <v>482</v>
      </c>
      <c r="D406" s="11">
        <v>7103</v>
      </c>
      <c r="E406" s="10">
        <v>1150</v>
      </c>
      <c r="F406" s="39">
        <f t="shared" si="24"/>
        <v>0.16190342108968042</v>
      </c>
      <c r="G406" s="10">
        <v>122211169</v>
      </c>
      <c r="H406" s="10">
        <v>88</v>
      </c>
      <c r="I406" s="37">
        <f t="shared" si="25"/>
        <v>0.07652173913043478</v>
      </c>
      <c r="J406" s="10">
        <v>40619579</v>
      </c>
      <c r="K406" s="37">
        <f t="shared" si="23"/>
        <v>0.3323720682190676</v>
      </c>
    </row>
    <row r="407" spans="1:11" s="9" customFormat="1" ht="19.5" customHeight="1">
      <c r="A407" s="3" t="s">
        <v>50</v>
      </c>
      <c r="B407" s="7">
        <v>13</v>
      </c>
      <c r="C407" s="5" t="s">
        <v>483</v>
      </c>
      <c r="D407" s="11">
        <v>19401</v>
      </c>
      <c r="E407" s="10">
        <v>3241</v>
      </c>
      <c r="F407" s="39">
        <f t="shared" si="24"/>
        <v>0.16705324467810936</v>
      </c>
      <c r="G407" s="10">
        <v>243634808</v>
      </c>
      <c r="H407" s="10">
        <v>403</v>
      </c>
      <c r="I407" s="37">
        <f t="shared" si="25"/>
        <v>0.12434433816723234</v>
      </c>
      <c r="J407" s="10">
        <v>539688600</v>
      </c>
      <c r="K407" s="37">
        <f t="shared" si="23"/>
        <v>2.2151539200424923</v>
      </c>
    </row>
    <row r="408" spans="1:11" s="9" customFormat="1" ht="19.5" customHeight="1">
      <c r="A408" s="3" t="s">
        <v>50</v>
      </c>
      <c r="B408" s="7">
        <v>14</v>
      </c>
      <c r="C408" s="5" t="s">
        <v>484</v>
      </c>
      <c r="D408" s="11">
        <v>5865</v>
      </c>
      <c r="E408" s="10">
        <v>1442</v>
      </c>
      <c r="F408" s="39">
        <f t="shared" si="24"/>
        <v>0.24586530264279624</v>
      </c>
      <c r="G408" s="10">
        <v>58055675</v>
      </c>
      <c r="H408" s="10">
        <v>306</v>
      </c>
      <c r="I408" s="37">
        <f t="shared" si="25"/>
        <v>0.21220527045769763</v>
      </c>
      <c r="J408" s="10">
        <v>38196150</v>
      </c>
      <c r="K408" s="37">
        <f t="shared" si="23"/>
        <v>0.6579227612115439</v>
      </c>
    </row>
    <row r="409" spans="1:11" s="9" customFormat="1" ht="19.5" customHeight="1">
      <c r="A409" s="3" t="s">
        <v>50</v>
      </c>
      <c r="B409" s="7">
        <v>15</v>
      </c>
      <c r="C409" s="5" t="s">
        <v>485</v>
      </c>
      <c r="D409" s="11">
        <v>3291</v>
      </c>
      <c r="E409" s="10">
        <v>604</v>
      </c>
      <c r="F409" s="39">
        <f t="shared" si="24"/>
        <v>0.1835308416894561</v>
      </c>
      <c r="G409" s="10">
        <v>61696598</v>
      </c>
      <c r="H409" s="10">
        <v>5</v>
      </c>
      <c r="I409" s="37">
        <f t="shared" si="25"/>
        <v>0.008278145695364239</v>
      </c>
      <c r="J409" s="10">
        <v>683300</v>
      </c>
      <c r="K409" s="37">
        <f t="shared" si="23"/>
        <v>0.011075164954800263</v>
      </c>
    </row>
    <row r="410" spans="1:11" s="9" customFormat="1" ht="19.5" customHeight="1">
      <c r="A410" s="3" t="s">
        <v>50</v>
      </c>
      <c r="B410" s="7">
        <v>16</v>
      </c>
      <c r="C410" s="5" t="s">
        <v>486</v>
      </c>
      <c r="D410" s="11">
        <v>4826</v>
      </c>
      <c r="E410" s="10">
        <v>554</v>
      </c>
      <c r="F410" s="39">
        <f t="shared" si="24"/>
        <v>0.1147948611686697</v>
      </c>
      <c r="G410" s="10">
        <v>49539226</v>
      </c>
      <c r="H410" s="10">
        <v>20</v>
      </c>
      <c r="I410" s="37">
        <f t="shared" si="25"/>
        <v>0.036101083032490974</v>
      </c>
      <c r="J410" s="10">
        <v>1698118</v>
      </c>
      <c r="K410" s="37">
        <f t="shared" si="23"/>
        <v>0.034278250532214616</v>
      </c>
    </row>
    <row r="411" spans="1:11" s="9" customFormat="1" ht="19.5" customHeight="1">
      <c r="A411" s="3" t="s">
        <v>50</v>
      </c>
      <c r="B411" s="7">
        <v>17</v>
      </c>
      <c r="C411" s="5" t="s">
        <v>487</v>
      </c>
      <c r="D411" s="11">
        <v>8592</v>
      </c>
      <c r="E411" s="10">
        <v>1665</v>
      </c>
      <c r="F411" s="39">
        <f t="shared" si="24"/>
        <v>0.19378491620111732</v>
      </c>
      <c r="G411" s="10">
        <v>108672487</v>
      </c>
      <c r="H411" s="10">
        <v>130</v>
      </c>
      <c r="I411" s="37">
        <f t="shared" si="25"/>
        <v>0.07807807807807808</v>
      </c>
      <c r="J411" s="10">
        <v>34649777</v>
      </c>
      <c r="K411" s="37">
        <f t="shared" si="23"/>
        <v>0.31884590071082114</v>
      </c>
    </row>
    <row r="412" spans="1:11" s="9" customFormat="1" ht="19.5" customHeight="1">
      <c r="A412" s="3" t="s">
        <v>50</v>
      </c>
      <c r="B412" s="7">
        <v>18</v>
      </c>
      <c r="C412" s="5" t="s">
        <v>488</v>
      </c>
      <c r="D412" s="11">
        <v>7358</v>
      </c>
      <c r="E412" s="10">
        <v>931</v>
      </c>
      <c r="F412" s="39">
        <f t="shared" si="24"/>
        <v>0.1265289480837184</v>
      </c>
      <c r="G412" s="10">
        <v>74446491</v>
      </c>
      <c r="H412" s="10">
        <v>250</v>
      </c>
      <c r="I412" s="37">
        <f t="shared" si="25"/>
        <v>0.26852846401718583</v>
      </c>
      <c r="J412" s="10">
        <v>49490598</v>
      </c>
      <c r="K412" s="37">
        <f t="shared" si="23"/>
        <v>0.6647808020931436</v>
      </c>
    </row>
    <row r="413" spans="1:11" s="9" customFormat="1" ht="19.5" customHeight="1">
      <c r="A413" s="3" t="s">
        <v>50</v>
      </c>
      <c r="B413" s="7">
        <v>19</v>
      </c>
      <c r="C413" s="5" t="s">
        <v>489</v>
      </c>
      <c r="D413" s="11">
        <v>3484</v>
      </c>
      <c r="E413" s="10">
        <v>573</v>
      </c>
      <c r="F413" s="39">
        <f t="shared" si="24"/>
        <v>0.16446613088404133</v>
      </c>
      <c r="G413" s="10">
        <v>44435959</v>
      </c>
      <c r="H413" s="10">
        <v>58</v>
      </c>
      <c r="I413" s="37">
        <f t="shared" si="25"/>
        <v>0.1012216404886562</v>
      </c>
      <c r="J413" s="10">
        <v>1958806</v>
      </c>
      <c r="K413" s="37">
        <f t="shared" si="23"/>
        <v>0.044081551159951333</v>
      </c>
    </row>
    <row r="414" spans="1:11" s="9" customFormat="1" ht="19.5" customHeight="1">
      <c r="A414" s="3" t="s">
        <v>50</v>
      </c>
      <c r="B414" s="7">
        <v>20</v>
      </c>
      <c r="C414" s="5" t="s">
        <v>490</v>
      </c>
      <c r="D414" s="11">
        <v>12501</v>
      </c>
      <c r="E414" s="10">
        <v>9181</v>
      </c>
      <c r="F414" s="39">
        <f t="shared" si="24"/>
        <v>0.7344212463002959</v>
      </c>
      <c r="G414" s="10">
        <v>211366211</v>
      </c>
      <c r="H414" s="10">
        <v>382</v>
      </c>
      <c r="I414" s="37">
        <f t="shared" si="25"/>
        <v>0.04160766801002069</v>
      </c>
      <c r="J414" s="10">
        <v>268546474</v>
      </c>
      <c r="K414" s="37">
        <f t="shared" si="23"/>
        <v>1.270526981249619</v>
      </c>
    </row>
    <row r="415" spans="1:11" s="9" customFormat="1" ht="19.5" customHeight="1">
      <c r="A415" s="3" t="s">
        <v>50</v>
      </c>
      <c r="B415" s="7">
        <v>21</v>
      </c>
      <c r="C415" s="5" t="s">
        <v>491</v>
      </c>
      <c r="D415" s="11">
        <v>16028</v>
      </c>
      <c r="E415" s="10">
        <v>4098</v>
      </c>
      <c r="F415" s="39">
        <f t="shared" si="24"/>
        <v>0.25567756426254057</v>
      </c>
      <c r="G415" s="10">
        <v>447638409</v>
      </c>
      <c r="H415" s="10">
        <v>95</v>
      </c>
      <c r="I415" s="37">
        <f t="shared" si="25"/>
        <v>0.02318204001952172</v>
      </c>
      <c r="J415" s="10">
        <v>14377820</v>
      </c>
      <c r="K415" s="37">
        <f t="shared" si="23"/>
        <v>0.032119272410335103</v>
      </c>
    </row>
    <row r="416" spans="1:11" s="9" customFormat="1" ht="19.5" customHeight="1">
      <c r="A416" s="3" t="s">
        <v>50</v>
      </c>
      <c r="B416" s="7">
        <v>22</v>
      </c>
      <c r="C416" s="5" t="s">
        <v>492</v>
      </c>
      <c r="D416" s="11">
        <v>5228</v>
      </c>
      <c r="E416" s="10">
        <v>618</v>
      </c>
      <c r="F416" s="39">
        <f t="shared" si="24"/>
        <v>0.1182096403978577</v>
      </c>
      <c r="G416" s="10">
        <v>53331679</v>
      </c>
      <c r="H416" s="10">
        <v>70</v>
      </c>
      <c r="I416" s="37">
        <f t="shared" si="25"/>
        <v>0.11326860841423948</v>
      </c>
      <c r="J416" s="10">
        <v>25235883</v>
      </c>
      <c r="K416" s="37">
        <f t="shared" si="23"/>
        <v>0.4731874839342673</v>
      </c>
    </row>
    <row r="417" spans="1:11" s="9" customFormat="1" ht="19.5" customHeight="1">
      <c r="A417" s="3" t="s">
        <v>50</v>
      </c>
      <c r="B417" s="7">
        <v>23</v>
      </c>
      <c r="C417" s="5" t="s">
        <v>493</v>
      </c>
      <c r="D417" s="11">
        <v>2828</v>
      </c>
      <c r="E417" s="10">
        <v>488</v>
      </c>
      <c r="F417" s="39">
        <f t="shared" si="24"/>
        <v>0.17256011315417255</v>
      </c>
      <c r="G417" s="10">
        <v>30877314</v>
      </c>
      <c r="H417" s="10">
        <v>109</v>
      </c>
      <c r="I417" s="37">
        <f t="shared" si="25"/>
        <v>0.22336065573770492</v>
      </c>
      <c r="J417" s="10">
        <v>30133378</v>
      </c>
      <c r="K417" s="37">
        <f t="shared" si="23"/>
        <v>0.9759067126110775</v>
      </c>
    </row>
    <row r="418" spans="1:11" s="9" customFormat="1" ht="19.5" customHeight="1">
      <c r="A418" s="3" t="s">
        <v>50</v>
      </c>
      <c r="B418" s="7">
        <v>24</v>
      </c>
      <c r="C418" s="5" t="s">
        <v>494</v>
      </c>
      <c r="D418" s="11">
        <v>7538</v>
      </c>
      <c r="E418" s="10">
        <v>1105</v>
      </c>
      <c r="F418" s="39">
        <f t="shared" si="24"/>
        <v>0.14659060758821968</v>
      </c>
      <c r="G418" s="10">
        <v>86850148</v>
      </c>
      <c r="H418" s="10">
        <v>197</v>
      </c>
      <c r="I418" s="37">
        <f t="shared" si="25"/>
        <v>0.17828054298642534</v>
      </c>
      <c r="J418" s="10">
        <v>25285195</v>
      </c>
      <c r="K418" s="37">
        <f t="shared" si="23"/>
        <v>0.2911358884500692</v>
      </c>
    </row>
    <row r="419" spans="1:11" s="9" customFormat="1" ht="19.5" customHeight="1">
      <c r="A419" s="3" t="s">
        <v>50</v>
      </c>
      <c r="B419" s="7">
        <v>25</v>
      </c>
      <c r="C419" s="5" t="s">
        <v>495</v>
      </c>
      <c r="D419" s="11">
        <v>13016</v>
      </c>
      <c r="E419" s="10">
        <v>1426</v>
      </c>
      <c r="F419" s="39">
        <f t="shared" si="24"/>
        <v>0.10955746773202213</v>
      </c>
      <c r="G419" s="10">
        <v>129376037</v>
      </c>
      <c r="H419" s="10">
        <v>511</v>
      </c>
      <c r="I419" s="37">
        <f t="shared" si="25"/>
        <v>0.35834502103786814</v>
      </c>
      <c r="J419" s="10">
        <v>766182761</v>
      </c>
      <c r="K419" s="37">
        <f t="shared" si="23"/>
        <v>5.922138123615581</v>
      </c>
    </row>
    <row r="420" spans="1:11" s="9" customFormat="1" ht="19.5" customHeight="1">
      <c r="A420" s="3" t="s">
        <v>50</v>
      </c>
      <c r="B420" s="7">
        <v>26</v>
      </c>
      <c r="C420" s="5" t="s">
        <v>496</v>
      </c>
      <c r="D420" s="11">
        <v>1632</v>
      </c>
      <c r="E420" s="10">
        <v>258</v>
      </c>
      <c r="F420" s="39">
        <f t="shared" si="24"/>
        <v>0.15808823529411764</v>
      </c>
      <c r="G420" s="10">
        <v>30650863</v>
      </c>
      <c r="H420" s="10">
        <v>52</v>
      </c>
      <c r="I420" s="37">
        <f t="shared" si="25"/>
        <v>0.20155038759689922</v>
      </c>
      <c r="J420" s="10">
        <v>25454295</v>
      </c>
      <c r="K420" s="37">
        <f t="shared" si="23"/>
        <v>0.8304593250767524</v>
      </c>
    </row>
    <row r="421" spans="1:11" s="9" customFormat="1" ht="19.5" customHeight="1">
      <c r="A421" s="3" t="s">
        <v>50</v>
      </c>
      <c r="B421" s="7">
        <v>27</v>
      </c>
      <c r="C421" s="5" t="s">
        <v>497</v>
      </c>
      <c r="D421" s="11">
        <v>4343</v>
      </c>
      <c r="E421" s="10">
        <v>487</v>
      </c>
      <c r="F421" s="39">
        <f t="shared" si="24"/>
        <v>0.11213446926087958</v>
      </c>
      <c r="G421" s="10">
        <v>54153186</v>
      </c>
      <c r="H421" s="10">
        <v>38</v>
      </c>
      <c r="I421" s="37">
        <f t="shared" si="25"/>
        <v>0.07802874743326489</v>
      </c>
      <c r="J421" s="10">
        <v>20541171</v>
      </c>
      <c r="K421" s="37">
        <f t="shared" si="23"/>
        <v>0.3793160202984179</v>
      </c>
    </row>
    <row r="422" spans="1:11" s="9" customFormat="1" ht="19.5" customHeight="1">
      <c r="A422" s="3" t="s">
        <v>50</v>
      </c>
      <c r="B422" s="7">
        <v>28</v>
      </c>
      <c r="C422" s="5" t="s">
        <v>498</v>
      </c>
      <c r="D422" s="11">
        <v>1543</v>
      </c>
      <c r="E422" s="10">
        <v>82</v>
      </c>
      <c r="F422" s="39">
        <f t="shared" si="24"/>
        <v>0.053143227478937134</v>
      </c>
      <c r="G422" s="10">
        <v>22645832</v>
      </c>
      <c r="H422" s="10">
        <v>8</v>
      </c>
      <c r="I422" s="37">
        <f t="shared" si="25"/>
        <v>0.0975609756097561</v>
      </c>
      <c r="J422" s="10">
        <v>2647560</v>
      </c>
      <c r="K422" s="37">
        <f t="shared" si="23"/>
        <v>0.116911580020553</v>
      </c>
    </row>
    <row r="423" spans="1:11" s="9" customFormat="1" ht="19.5" customHeight="1">
      <c r="A423" s="3" t="s">
        <v>50</v>
      </c>
      <c r="B423" s="7">
        <v>29</v>
      </c>
      <c r="C423" s="5" t="s">
        <v>499</v>
      </c>
      <c r="D423" s="11">
        <v>4377</v>
      </c>
      <c r="E423" s="10">
        <v>529</v>
      </c>
      <c r="F423" s="39">
        <f t="shared" si="24"/>
        <v>0.12085903586931689</v>
      </c>
      <c r="G423" s="10">
        <v>82449410</v>
      </c>
      <c r="H423" s="10">
        <v>44</v>
      </c>
      <c r="I423" s="37">
        <f t="shared" si="25"/>
        <v>0.0831758034026465</v>
      </c>
      <c r="J423" s="10">
        <v>7004750</v>
      </c>
      <c r="K423" s="37">
        <f t="shared" si="23"/>
        <v>0.08495815797832877</v>
      </c>
    </row>
    <row r="424" spans="1:11" s="9" customFormat="1" ht="19.5" customHeight="1">
      <c r="A424" s="3" t="s">
        <v>50</v>
      </c>
      <c r="B424" s="7">
        <v>30</v>
      </c>
      <c r="C424" s="5" t="s">
        <v>500</v>
      </c>
      <c r="D424" s="11">
        <v>8352</v>
      </c>
      <c r="E424" s="10">
        <v>752</v>
      </c>
      <c r="F424" s="39">
        <f t="shared" si="24"/>
        <v>0.09003831417624521</v>
      </c>
      <c r="G424" s="10">
        <v>124870404</v>
      </c>
      <c r="H424" s="10">
        <v>34</v>
      </c>
      <c r="I424" s="37">
        <f t="shared" si="25"/>
        <v>0.04521276595744681</v>
      </c>
      <c r="J424" s="10">
        <v>1034126</v>
      </c>
      <c r="K424" s="37">
        <f t="shared" si="23"/>
        <v>0.008281594091743309</v>
      </c>
    </row>
    <row r="425" spans="1:11" s="9" customFormat="1" ht="19.5" customHeight="1">
      <c r="A425" s="3" t="s">
        <v>50</v>
      </c>
      <c r="B425" s="7">
        <v>31</v>
      </c>
      <c r="C425" s="5" t="s">
        <v>501</v>
      </c>
      <c r="D425" s="11">
        <v>3610</v>
      </c>
      <c r="E425" s="10">
        <v>340</v>
      </c>
      <c r="F425" s="39">
        <f t="shared" si="24"/>
        <v>0.09418282548476455</v>
      </c>
      <c r="G425" s="10">
        <v>30709365</v>
      </c>
      <c r="H425" s="10">
        <v>50</v>
      </c>
      <c r="I425" s="37">
        <f t="shared" si="25"/>
        <v>0.14705882352941177</v>
      </c>
      <c r="J425" s="10">
        <v>18383719</v>
      </c>
      <c r="K425" s="37">
        <f t="shared" si="23"/>
        <v>0.5986355953631735</v>
      </c>
    </row>
    <row r="426" spans="1:11" s="9" customFormat="1" ht="19.5" customHeight="1">
      <c r="A426" s="3" t="s">
        <v>50</v>
      </c>
      <c r="B426" s="7">
        <v>32</v>
      </c>
      <c r="C426" s="5" t="s">
        <v>502</v>
      </c>
      <c r="D426" s="11">
        <v>30455</v>
      </c>
      <c r="E426" s="10">
        <v>8309</v>
      </c>
      <c r="F426" s="39">
        <f t="shared" si="24"/>
        <v>0.27282876374979476</v>
      </c>
      <c r="G426" s="10">
        <v>492304283</v>
      </c>
      <c r="H426" s="10">
        <v>356</v>
      </c>
      <c r="I426" s="37">
        <f t="shared" si="25"/>
        <v>0.04284510771452642</v>
      </c>
      <c r="J426" s="10">
        <v>184790995</v>
      </c>
      <c r="K426" s="37">
        <f t="shared" si="23"/>
        <v>0.3753593080156079</v>
      </c>
    </row>
    <row r="427" spans="1:11" s="9" customFormat="1" ht="19.5" customHeight="1">
      <c r="A427" s="3" t="s">
        <v>50</v>
      </c>
      <c r="B427" s="7">
        <v>33</v>
      </c>
      <c r="C427" s="5" t="s">
        <v>503</v>
      </c>
      <c r="D427" s="11">
        <v>21565</v>
      </c>
      <c r="E427" s="10">
        <v>3302</v>
      </c>
      <c r="F427" s="39">
        <f t="shared" si="24"/>
        <v>0.15311847901692557</v>
      </c>
      <c r="G427" s="10">
        <v>270865013</v>
      </c>
      <c r="H427" s="10">
        <v>268</v>
      </c>
      <c r="I427" s="37">
        <f t="shared" si="25"/>
        <v>0.08116293155663235</v>
      </c>
      <c r="J427" s="10">
        <v>49433585</v>
      </c>
      <c r="K427" s="37">
        <f t="shared" si="23"/>
        <v>0.1825026586213259</v>
      </c>
    </row>
    <row r="428" spans="1:11" s="9" customFormat="1" ht="19.5" customHeight="1">
      <c r="A428" s="3" t="s">
        <v>50</v>
      </c>
      <c r="B428" s="7">
        <v>34</v>
      </c>
      <c r="C428" s="5" t="s">
        <v>504</v>
      </c>
      <c r="D428" s="11">
        <v>3533</v>
      </c>
      <c r="E428" s="10">
        <v>352</v>
      </c>
      <c r="F428" s="39">
        <f t="shared" si="24"/>
        <v>0.09963204075856213</v>
      </c>
      <c r="G428" s="10">
        <v>43888836</v>
      </c>
      <c r="H428" s="10">
        <v>13</v>
      </c>
      <c r="I428" s="37">
        <f t="shared" si="25"/>
        <v>0.036931818181818184</v>
      </c>
      <c r="J428" s="10">
        <v>4686258</v>
      </c>
      <c r="K428" s="37">
        <f t="shared" si="23"/>
        <v>0.10677562740556619</v>
      </c>
    </row>
    <row r="429" spans="1:11" ht="19.5" customHeight="1">
      <c r="A429" s="3" t="s">
        <v>50</v>
      </c>
      <c r="B429" s="7">
        <v>35</v>
      </c>
      <c r="C429" s="5" t="s">
        <v>505</v>
      </c>
      <c r="D429" s="11">
        <v>7662</v>
      </c>
      <c r="E429" s="10">
        <v>1360</v>
      </c>
      <c r="F429" s="39">
        <f t="shared" si="24"/>
        <v>0.17749934742886975</v>
      </c>
      <c r="G429" s="10">
        <v>115358524</v>
      </c>
      <c r="H429" s="10">
        <v>136</v>
      </c>
      <c r="I429" s="37">
        <f t="shared" si="25"/>
        <v>0.1</v>
      </c>
      <c r="J429" s="10">
        <v>36894991</v>
      </c>
      <c r="K429" s="37">
        <f t="shared" si="23"/>
        <v>0.3198289100855694</v>
      </c>
    </row>
    <row r="430" spans="1:11" ht="19.5" customHeight="1">
      <c r="A430" s="3" t="s">
        <v>50</v>
      </c>
      <c r="B430" s="7">
        <v>36</v>
      </c>
      <c r="C430" s="5" t="s">
        <v>506</v>
      </c>
      <c r="D430" s="11">
        <v>10069</v>
      </c>
      <c r="E430" s="10">
        <v>2911</v>
      </c>
      <c r="F430" s="39">
        <f t="shared" si="24"/>
        <v>0.2891051742973483</v>
      </c>
      <c r="G430" s="10">
        <v>192410187</v>
      </c>
      <c r="H430" s="10">
        <v>194</v>
      </c>
      <c r="I430" s="37">
        <f t="shared" si="25"/>
        <v>0.06664376502919958</v>
      </c>
      <c r="J430" s="10">
        <v>89477435</v>
      </c>
      <c r="K430" s="37">
        <f t="shared" si="23"/>
        <v>0.46503481128054824</v>
      </c>
    </row>
    <row r="431" spans="1:11" ht="19.5" customHeight="1">
      <c r="A431" s="3" t="s">
        <v>50</v>
      </c>
      <c r="B431" s="7">
        <v>37</v>
      </c>
      <c r="C431" s="5" t="s">
        <v>507</v>
      </c>
      <c r="D431" s="11">
        <v>17713</v>
      </c>
      <c r="E431" s="10">
        <v>4116</v>
      </c>
      <c r="F431" s="39">
        <f t="shared" si="24"/>
        <v>0.23237170439789984</v>
      </c>
      <c r="G431" s="10">
        <v>330767434</v>
      </c>
      <c r="H431" s="10">
        <v>317</v>
      </c>
      <c r="I431" s="37">
        <f t="shared" si="25"/>
        <v>0.07701652089407192</v>
      </c>
      <c r="J431" s="10">
        <v>127903229</v>
      </c>
      <c r="K431" s="37">
        <f t="shared" si="23"/>
        <v>0.3866862812135248</v>
      </c>
    </row>
    <row r="432" spans="1:11" ht="19.5" customHeight="1">
      <c r="A432" s="3" t="s">
        <v>50</v>
      </c>
      <c r="B432" s="7">
        <v>38</v>
      </c>
      <c r="C432" s="5" t="s">
        <v>508</v>
      </c>
      <c r="D432" s="11">
        <v>6963</v>
      </c>
      <c r="E432" s="10">
        <v>1585</v>
      </c>
      <c r="F432" s="39">
        <f t="shared" si="24"/>
        <v>0.2276317679161281</v>
      </c>
      <c r="G432" s="10">
        <v>106470861</v>
      </c>
      <c r="H432" s="10">
        <v>113</v>
      </c>
      <c r="I432" s="37">
        <f t="shared" si="25"/>
        <v>0.07129337539432176</v>
      </c>
      <c r="J432" s="10">
        <v>37193077</v>
      </c>
      <c r="K432" s="37">
        <f t="shared" si="23"/>
        <v>0.3493263476097934</v>
      </c>
    </row>
    <row r="433" spans="1:11" ht="19.5" customHeight="1">
      <c r="A433" s="3" t="s">
        <v>50</v>
      </c>
      <c r="B433" s="7">
        <v>39</v>
      </c>
      <c r="C433" s="5" t="s">
        <v>509</v>
      </c>
      <c r="D433" s="11">
        <v>6922</v>
      </c>
      <c r="E433" s="10">
        <v>900</v>
      </c>
      <c r="F433" s="39">
        <f t="shared" si="24"/>
        <v>0.13002022536839064</v>
      </c>
      <c r="G433" s="10">
        <v>81539789</v>
      </c>
      <c r="H433" s="10">
        <v>144</v>
      </c>
      <c r="I433" s="37">
        <f t="shared" si="25"/>
        <v>0.16</v>
      </c>
      <c r="J433" s="10">
        <v>9241315</v>
      </c>
      <c r="K433" s="37">
        <f t="shared" si="23"/>
        <v>0.11333503695968603</v>
      </c>
    </row>
    <row r="434" spans="1:11" ht="19.5" customHeight="1">
      <c r="A434" s="3" t="s">
        <v>50</v>
      </c>
      <c r="B434" s="7">
        <v>40</v>
      </c>
      <c r="C434" s="5" t="s">
        <v>510</v>
      </c>
      <c r="D434" s="11">
        <v>7411</v>
      </c>
      <c r="E434" s="10">
        <v>1294</v>
      </c>
      <c r="F434" s="39">
        <f t="shared" si="24"/>
        <v>0.17460531642153557</v>
      </c>
      <c r="G434" s="10">
        <v>108987362</v>
      </c>
      <c r="H434" s="10">
        <v>34</v>
      </c>
      <c r="I434" s="37">
        <f t="shared" si="25"/>
        <v>0.02627511591962906</v>
      </c>
      <c r="J434" s="10">
        <v>3261491</v>
      </c>
      <c r="K434" s="37">
        <f t="shared" si="23"/>
        <v>0.02992540547958212</v>
      </c>
    </row>
    <row r="435" spans="1:11" ht="19.5" customHeight="1">
      <c r="A435" s="3" t="s">
        <v>50</v>
      </c>
      <c r="B435" s="7">
        <v>41</v>
      </c>
      <c r="C435" s="5" t="s">
        <v>511</v>
      </c>
      <c r="D435" s="11">
        <v>11483</v>
      </c>
      <c r="E435" s="10">
        <v>2468</v>
      </c>
      <c r="F435" s="39">
        <f t="shared" si="24"/>
        <v>0.21492641295828616</v>
      </c>
      <c r="G435" s="10">
        <v>164486176</v>
      </c>
      <c r="H435" s="10">
        <v>169</v>
      </c>
      <c r="I435" s="37">
        <f t="shared" si="25"/>
        <v>0.06847649918962723</v>
      </c>
      <c r="J435" s="10">
        <v>58686878</v>
      </c>
      <c r="K435" s="37">
        <f t="shared" si="23"/>
        <v>0.35678912007778696</v>
      </c>
    </row>
    <row r="436" spans="1:11" ht="19.5" customHeight="1">
      <c r="A436" s="3" t="s">
        <v>50</v>
      </c>
      <c r="B436" s="7">
        <v>42</v>
      </c>
      <c r="C436" s="5" t="s">
        <v>512</v>
      </c>
      <c r="D436" s="11">
        <v>7399</v>
      </c>
      <c r="E436" s="10">
        <v>1003</v>
      </c>
      <c r="F436" s="39">
        <f t="shared" si="24"/>
        <v>0.13555885930531153</v>
      </c>
      <c r="G436" s="10">
        <v>72561949</v>
      </c>
      <c r="H436" s="10">
        <v>132</v>
      </c>
      <c r="I436" s="37">
        <f t="shared" si="25"/>
        <v>0.13160518444666003</v>
      </c>
      <c r="J436" s="10">
        <v>44001643</v>
      </c>
      <c r="K436" s="37">
        <f t="shared" si="23"/>
        <v>0.6064010629041952</v>
      </c>
    </row>
    <row r="437" spans="1:11" ht="19.5" customHeight="1">
      <c r="A437" s="3" t="s">
        <v>50</v>
      </c>
      <c r="B437" s="7">
        <v>43</v>
      </c>
      <c r="C437" s="5" t="s">
        <v>513</v>
      </c>
      <c r="D437" s="11">
        <v>12975</v>
      </c>
      <c r="E437" s="10">
        <v>1586</v>
      </c>
      <c r="F437" s="39">
        <f t="shared" si="24"/>
        <v>0.12223506743737958</v>
      </c>
      <c r="G437" s="10">
        <v>239273799</v>
      </c>
      <c r="H437" s="10">
        <v>459</v>
      </c>
      <c r="I437" s="37">
        <f t="shared" si="25"/>
        <v>0.28940731399747793</v>
      </c>
      <c r="J437" s="10">
        <v>195635999</v>
      </c>
      <c r="K437" s="37">
        <f t="shared" si="23"/>
        <v>0.8176239931727752</v>
      </c>
    </row>
    <row r="438" spans="1:11" ht="19.5" customHeight="1">
      <c r="A438" s="3" t="s">
        <v>50</v>
      </c>
      <c r="B438" s="7">
        <v>44</v>
      </c>
      <c r="C438" s="5" t="s">
        <v>514</v>
      </c>
      <c r="D438" s="11">
        <v>8639</v>
      </c>
      <c r="E438" s="10">
        <v>1041</v>
      </c>
      <c r="F438" s="39">
        <f t="shared" si="24"/>
        <v>0.1205000578770691</v>
      </c>
      <c r="G438" s="10">
        <v>164433778</v>
      </c>
      <c r="H438" s="10">
        <v>181</v>
      </c>
      <c r="I438" s="37">
        <f t="shared" si="25"/>
        <v>0.17387127761767532</v>
      </c>
      <c r="J438" s="10">
        <v>108823573</v>
      </c>
      <c r="K438" s="37">
        <f t="shared" si="23"/>
        <v>0.6618078981314898</v>
      </c>
    </row>
    <row r="439" spans="1:11" ht="19.5" customHeight="1">
      <c r="A439" s="3"/>
      <c r="B439" s="7"/>
      <c r="C439" s="43" t="s">
        <v>1774</v>
      </c>
      <c r="D439" s="44">
        <f>SUM(D395:D438)</f>
        <v>473269</v>
      </c>
      <c r="E439" s="44">
        <f aca="true" t="shared" si="26" ref="E439:J439">SUM(E395:E438)</f>
        <v>93455</v>
      </c>
      <c r="F439" s="45">
        <f t="shared" si="24"/>
        <v>0.19746697966695473</v>
      </c>
      <c r="G439" s="44">
        <f t="shared" si="26"/>
        <v>7294152308</v>
      </c>
      <c r="H439" s="44">
        <f t="shared" si="26"/>
        <v>9862</v>
      </c>
      <c r="I439" s="47">
        <f t="shared" si="25"/>
        <v>0.1055267240918089</v>
      </c>
      <c r="J439" s="44">
        <f t="shared" si="26"/>
        <v>4193203558</v>
      </c>
      <c r="K439" s="47">
        <f t="shared" si="23"/>
        <v>0.5748719496028379</v>
      </c>
    </row>
    <row r="440" spans="1:11" ht="19.5" customHeight="1">
      <c r="A440" s="3" t="s">
        <v>51</v>
      </c>
      <c r="B440" s="7">
        <v>1</v>
      </c>
      <c r="C440" s="4" t="s">
        <v>515</v>
      </c>
      <c r="D440" s="11">
        <v>85558</v>
      </c>
      <c r="E440" s="10">
        <v>14125</v>
      </c>
      <c r="F440" s="39">
        <f t="shared" si="24"/>
        <v>0.1650926856635265</v>
      </c>
      <c r="G440" s="10">
        <v>1737242876</v>
      </c>
      <c r="H440" s="10">
        <v>652</v>
      </c>
      <c r="I440" s="37">
        <f t="shared" si="25"/>
        <v>0.04615929203539823</v>
      </c>
      <c r="J440" s="10">
        <v>223212578</v>
      </c>
      <c r="K440" s="37">
        <f t="shared" si="23"/>
        <v>0.12848668489805337</v>
      </c>
    </row>
    <row r="441" spans="1:11" ht="19.5" customHeight="1">
      <c r="A441" s="3" t="s">
        <v>51</v>
      </c>
      <c r="B441" s="7">
        <v>2</v>
      </c>
      <c r="C441" s="4" t="s">
        <v>516</v>
      </c>
      <c r="D441" s="11">
        <v>25705</v>
      </c>
      <c r="E441" s="10">
        <v>4103</v>
      </c>
      <c r="F441" s="39">
        <f t="shared" si="24"/>
        <v>0.15961875121571678</v>
      </c>
      <c r="G441" s="10">
        <v>439980088</v>
      </c>
      <c r="H441" s="10">
        <v>149</v>
      </c>
      <c r="I441" s="37">
        <f t="shared" si="25"/>
        <v>0.03631489154277358</v>
      </c>
      <c r="J441" s="10">
        <v>23027600</v>
      </c>
      <c r="K441" s="37">
        <f t="shared" si="23"/>
        <v>0.052337823069847654</v>
      </c>
    </row>
    <row r="442" spans="1:11" ht="19.5" customHeight="1">
      <c r="A442" s="3" t="s">
        <v>51</v>
      </c>
      <c r="B442" s="7">
        <v>3</v>
      </c>
      <c r="C442" s="4" t="s">
        <v>517</v>
      </c>
      <c r="D442" s="11">
        <v>26030</v>
      </c>
      <c r="E442" s="10">
        <v>3876</v>
      </c>
      <c r="F442" s="39">
        <f t="shared" si="24"/>
        <v>0.14890510948905109</v>
      </c>
      <c r="G442" s="10">
        <v>550108118</v>
      </c>
      <c r="H442" s="10">
        <v>106</v>
      </c>
      <c r="I442" s="37">
        <f t="shared" si="25"/>
        <v>0.027347781217750257</v>
      </c>
      <c r="J442" s="10">
        <v>16980600</v>
      </c>
      <c r="K442" s="37">
        <f t="shared" si="23"/>
        <v>0.03086775025559612</v>
      </c>
    </row>
    <row r="443" spans="1:11" ht="19.5" customHeight="1">
      <c r="A443" s="3" t="s">
        <v>51</v>
      </c>
      <c r="B443" s="7">
        <v>4</v>
      </c>
      <c r="C443" s="4" t="s">
        <v>518</v>
      </c>
      <c r="D443" s="11">
        <v>19354</v>
      </c>
      <c r="E443" s="10">
        <v>1915</v>
      </c>
      <c r="F443" s="39">
        <f t="shared" si="24"/>
        <v>0.0989459543246874</v>
      </c>
      <c r="G443" s="10">
        <v>257611078</v>
      </c>
      <c r="H443" s="10">
        <v>1151</v>
      </c>
      <c r="I443" s="37">
        <f t="shared" si="25"/>
        <v>0.6010443864229765</v>
      </c>
      <c r="J443" s="10">
        <v>63893003</v>
      </c>
      <c r="K443" s="37">
        <f t="shared" si="23"/>
        <v>0.24802117787807246</v>
      </c>
    </row>
    <row r="444" spans="1:11" ht="19.5" customHeight="1">
      <c r="A444" s="3" t="s">
        <v>51</v>
      </c>
      <c r="B444" s="7">
        <v>5</v>
      </c>
      <c r="C444" s="4" t="s">
        <v>519</v>
      </c>
      <c r="D444" s="11">
        <v>15109</v>
      </c>
      <c r="E444" s="10">
        <v>2567</v>
      </c>
      <c r="F444" s="39">
        <f t="shared" si="24"/>
        <v>0.16989873585280296</v>
      </c>
      <c r="G444" s="10">
        <v>391471163</v>
      </c>
      <c r="H444" s="10">
        <v>260</v>
      </c>
      <c r="I444" s="37">
        <f t="shared" si="25"/>
        <v>0.10128554733151539</v>
      </c>
      <c r="J444" s="10">
        <v>130285108</v>
      </c>
      <c r="K444" s="37">
        <f t="shared" si="23"/>
        <v>0.33280895328680954</v>
      </c>
    </row>
    <row r="445" spans="1:11" ht="19.5" customHeight="1">
      <c r="A445" s="3" t="s">
        <v>51</v>
      </c>
      <c r="B445" s="7">
        <v>6</v>
      </c>
      <c r="C445" s="4" t="s">
        <v>520</v>
      </c>
      <c r="D445" s="11">
        <v>14337</v>
      </c>
      <c r="E445" s="10">
        <v>2249</v>
      </c>
      <c r="F445" s="39">
        <f t="shared" si="24"/>
        <v>0.15686684801562392</v>
      </c>
      <c r="G445" s="10">
        <v>286307299</v>
      </c>
      <c r="H445" s="10">
        <v>522</v>
      </c>
      <c r="I445" s="37">
        <f t="shared" si="25"/>
        <v>0.23210315695864828</v>
      </c>
      <c r="J445" s="10">
        <v>181726749</v>
      </c>
      <c r="K445" s="37">
        <f t="shared" si="23"/>
        <v>0.6347262177203523</v>
      </c>
    </row>
    <row r="446" spans="1:11" ht="19.5" customHeight="1">
      <c r="A446" s="3" t="s">
        <v>51</v>
      </c>
      <c r="B446" s="7">
        <v>7</v>
      </c>
      <c r="C446" s="4" t="s">
        <v>521</v>
      </c>
      <c r="D446" s="11">
        <v>25160</v>
      </c>
      <c r="E446" s="10">
        <v>5737</v>
      </c>
      <c r="F446" s="39">
        <f t="shared" si="24"/>
        <v>0.22802066772655008</v>
      </c>
      <c r="G446" s="10">
        <v>623487397</v>
      </c>
      <c r="H446" s="10">
        <v>332</v>
      </c>
      <c r="I446" s="37">
        <f t="shared" si="25"/>
        <v>0.05786996688164546</v>
      </c>
      <c r="J446" s="10">
        <v>133013621</v>
      </c>
      <c r="K446" s="37">
        <f t="shared" si="23"/>
        <v>0.2133381069770044</v>
      </c>
    </row>
    <row r="447" spans="1:11" ht="19.5" customHeight="1">
      <c r="A447" s="3" t="s">
        <v>51</v>
      </c>
      <c r="B447" s="7">
        <v>8</v>
      </c>
      <c r="C447" s="4" t="s">
        <v>522</v>
      </c>
      <c r="D447" s="11">
        <v>12709</v>
      </c>
      <c r="E447" s="10">
        <v>1679</v>
      </c>
      <c r="F447" s="39">
        <f t="shared" si="24"/>
        <v>0.13211110236840035</v>
      </c>
      <c r="G447" s="10">
        <v>249314837</v>
      </c>
      <c r="H447" s="10">
        <v>91</v>
      </c>
      <c r="I447" s="37">
        <f t="shared" si="25"/>
        <v>0.054198927933293624</v>
      </c>
      <c r="J447" s="10">
        <v>29924319</v>
      </c>
      <c r="K447" s="37">
        <f t="shared" si="23"/>
        <v>0.12002622611665907</v>
      </c>
    </row>
    <row r="448" spans="1:11" ht="19.5" customHeight="1">
      <c r="A448" s="3" t="s">
        <v>51</v>
      </c>
      <c r="B448" s="7">
        <v>9</v>
      </c>
      <c r="C448" s="4" t="s">
        <v>523</v>
      </c>
      <c r="D448" s="11">
        <v>11522</v>
      </c>
      <c r="E448" s="10">
        <v>1348</v>
      </c>
      <c r="F448" s="39">
        <f t="shared" si="24"/>
        <v>0.11699357750390557</v>
      </c>
      <c r="G448" s="10">
        <v>168992404</v>
      </c>
      <c r="H448" s="10">
        <v>517</v>
      </c>
      <c r="I448" s="37">
        <f t="shared" si="25"/>
        <v>0.3835311572700297</v>
      </c>
      <c r="J448" s="10">
        <v>55970530</v>
      </c>
      <c r="K448" s="37">
        <f t="shared" si="23"/>
        <v>0.33120145447484134</v>
      </c>
    </row>
    <row r="449" spans="1:11" ht="19.5" customHeight="1">
      <c r="A449" s="3" t="s">
        <v>51</v>
      </c>
      <c r="B449" s="7">
        <v>10</v>
      </c>
      <c r="C449" s="4" t="s">
        <v>524</v>
      </c>
      <c r="D449" s="11">
        <v>5389</v>
      </c>
      <c r="E449" s="10">
        <v>703</v>
      </c>
      <c r="F449" s="39">
        <f t="shared" si="24"/>
        <v>0.1304509185377621</v>
      </c>
      <c r="G449" s="10">
        <v>87962863</v>
      </c>
      <c r="H449" s="10">
        <v>79</v>
      </c>
      <c r="I449" s="37">
        <f t="shared" si="25"/>
        <v>0.112375533428165</v>
      </c>
      <c r="J449" s="10">
        <v>49025446</v>
      </c>
      <c r="K449" s="37">
        <f t="shared" si="23"/>
        <v>0.5573425457968552</v>
      </c>
    </row>
    <row r="450" spans="1:11" ht="19.5" customHeight="1">
      <c r="A450" s="3" t="s">
        <v>51</v>
      </c>
      <c r="B450" s="7">
        <v>11</v>
      </c>
      <c r="C450" s="4" t="s">
        <v>525</v>
      </c>
      <c r="D450" s="11">
        <v>19428</v>
      </c>
      <c r="E450" s="10">
        <v>2537</v>
      </c>
      <c r="F450" s="39">
        <f t="shared" si="24"/>
        <v>0.1305847230800906</v>
      </c>
      <c r="G450" s="10">
        <v>333002770</v>
      </c>
      <c r="H450" s="10">
        <v>75</v>
      </c>
      <c r="I450" s="37">
        <f t="shared" si="25"/>
        <v>0.029562475364603862</v>
      </c>
      <c r="J450" s="10">
        <v>9848673</v>
      </c>
      <c r="K450" s="37">
        <f t="shared" si="23"/>
        <v>0.029575348577430754</v>
      </c>
    </row>
    <row r="451" spans="1:11" ht="19.5" customHeight="1">
      <c r="A451" s="3" t="s">
        <v>51</v>
      </c>
      <c r="B451" s="7">
        <v>12</v>
      </c>
      <c r="C451" s="4" t="s">
        <v>526</v>
      </c>
      <c r="D451" s="11">
        <v>4013</v>
      </c>
      <c r="E451" s="10">
        <v>528</v>
      </c>
      <c r="F451" s="39">
        <f t="shared" si="24"/>
        <v>0.13157238973336655</v>
      </c>
      <c r="G451" s="10">
        <v>85815761</v>
      </c>
      <c r="H451" s="10">
        <v>6</v>
      </c>
      <c r="I451" s="37">
        <f t="shared" si="25"/>
        <v>0.011363636363636364</v>
      </c>
      <c r="J451" s="10">
        <v>1864807</v>
      </c>
      <c r="K451" s="37">
        <f t="shared" si="23"/>
        <v>0.02173035556953227</v>
      </c>
    </row>
    <row r="452" spans="1:11" ht="19.5" customHeight="1">
      <c r="A452" s="3" t="s">
        <v>51</v>
      </c>
      <c r="B452" s="7">
        <v>13</v>
      </c>
      <c r="C452" s="4" t="s">
        <v>527</v>
      </c>
      <c r="D452" s="11">
        <v>4114</v>
      </c>
      <c r="E452" s="10">
        <v>580</v>
      </c>
      <c r="F452" s="39">
        <f t="shared" si="24"/>
        <v>0.14098201263976665</v>
      </c>
      <c r="G452" s="10">
        <v>57408426</v>
      </c>
      <c r="H452" s="10">
        <v>88</v>
      </c>
      <c r="I452" s="37">
        <f t="shared" si="25"/>
        <v>0.15172413793103448</v>
      </c>
      <c r="J452" s="10">
        <v>28088734</v>
      </c>
      <c r="K452" s="37">
        <f t="shared" si="23"/>
        <v>0.48927894312935877</v>
      </c>
    </row>
    <row r="453" spans="1:11" ht="19.5" customHeight="1">
      <c r="A453" s="3" t="s">
        <v>51</v>
      </c>
      <c r="B453" s="7">
        <v>14</v>
      </c>
      <c r="C453" s="4" t="s">
        <v>528</v>
      </c>
      <c r="D453" s="11">
        <v>2408</v>
      </c>
      <c r="E453" s="10">
        <v>177</v>
      </c>
      <c r="F453" s="39">
        <f t="shared" si="24"/>
        <v>0.07350498338870431</v>
      </c>
      <c r="G453" s="10">
        <v>20982964</v>
      </c>
      <c r="H453" s="10">
        <v>13</v>
      </c>
      <c r="I453" s="37">
        <f t="shared" si="25"/>
        <v>0.07344632768361582</v>
      </c>
      <c r="J453" s="10">
        <v>410829</v>
      </c>
      <c r="K453" s="37">
        <f t="shared" si="23"/>
        <v>0.019579169082118236</v>
      </c>
    </row>
    <row r="454" spans="1:11" ht="19.5" customHeight="1">
      <c r="A454" s="3" t="s">
        <v>51</v>
      </c>
      <c r="B454" s="7">
        <v>15</v>
      </c>
      <c r="C454" s="4" t="s">
        <v>529</v>
      </c>
      <c r="D454" s="11">
        <v>1732</v>
      </c>
      <c r="E454" s="10">
        <v>211</v>
      </c>
      <c r="F454" s="39">
        <f t="shared" si="24"/>
        <v>0.12182448036951501</v>
      </c>
      <c r="G454" s="10">
        <v>20063957</v>
      </c>
      <c r="H454" s="10">
        <v>11</v>
      </c>
      <c r="I454" s="37">
        <f t="shared" si="25"/>
        <v>0.052132701421800945</v>
      </c>
      <c r="J454" s="10">
        <v>1095018</v>
      </c>
      <c r="K454" s="37">
        <f t="shared" si="23"/>
        <v>0.05457637294577535</v>
      </c>
    </row>
    <row r="455" spans="1:11" ht="19.5" customHeight="1">
      <c r="A455" s="3" t="s">
        <v>51</v>
      </c>
      <c r="B455" s="7">
        <v>16</v>
      </c>
      <c r="C455" s="4" t="s">
        <v>530</v>
      </c>
      <c r="D455" s="11">
        <v>2529</v>
      </c>
      <c r="E455" s="10">
        <v>175</v>
      </c>
      <c r="F455" s="39">
        <f t="shared" si="24"/>
        <v>0.06919731119019375</v>
      </c>
      <c r="G455" s="10">
        <v>47334140</v>
      </c>
      <c r="H455" s="10">
        <v>18</v>
      </c>
      <c r="I455" s="37">
        <f t="shared" si="25"/>
        <v>0.10285714285714286</v>
      </c>
      <c r="J455" s="10">
        <v>9861896</v>
      </c>
      <c r="K455" s="37">
        <f t="shared" si="23"/>
        <v>0.2083463648013886</v>
      </c>
    </row>
    <row r="456" spans="1:11" ht="19.5" customHeight="1">
      <c r="A456" s="3" t="s">
        <v>51</v>
      </c>
      <c r="B456" s="7">
        <v>17</v>
      </c>
      <c r="C456" s="4" t="s">
        <v>531</v>
      </c>
      <c r="D456" s="11">
        <v>6154</v>
      </c>
      <c r="E456" s="10">
        <v>1406</v>
      </c>
      <c r="F456" s="39">
        <f t="shared" si="24"/>
        <v>0.2284692882677933</v>
      </c>
      <c r="G456" s="10">
        <v>95383790</v>
      </c>
      <c r="H456" s="10">
        <v>46</v>
      </c>
      <c r="I456" s="37">
        <f t="shared" si="25"/>
        <v>0.032716927453769556</v>
      </c>
      <c r="J456" s="10">
        <v>12730303</v>
      </c>
      <c r="K456" s="37">
        <f t="shared" si="23"/>
        <v>0.13346400892646434</v>
      </c>
    </row>
    <row r="457" spans="1:11" ht="19.5" customHeight="1">
      <c r="A457" s="3" t="s">
        <v>51</v>
      </c>
      <c r="B457" s="7">
        <v>18</v>
      </c>
      <c r="C457" s="4" t="s">
        <v>532</v>
      </c>
      <c r="D457" s="11">
        <v>7779</v>
      </c>
      <c r="E457" s="10">
        <v>1265</v>
      </c>
      <c r="F457" s="39">
        <f t="shared" si="24"/>
        <v>0.1626173029952436</v>
      </c>
      <c r="G457" s="10">
        <v>111180312</v>
      </c>
      <c r="H457" s="10">
        <v>158</v>
      </c>
      <c r="I457" s="37">
        <f t="shared" si="25"/>
        <v>0.12490118577075099</v>
      </c>
      <c r="J457" s="10">
        <v>59938980</v>
      </c>
      <c r="K457" s="37">
        <f t="shared" si="23"/>
        <v>0.5391150548309308</v>
      </c>
    </row>
    <row r="458" spans="1:11" ht="19.5" customHeight="1">
      <c r="A458" s="3" t="s">
        <v>51</v>
      </c>
      <c r="B458" s="7">
        <v>19</v>
      </c>
      <c r="C458" s="4" t="s">
        <v>533</v>
      </c>
      <c r="D458" s="11">
        <v>4158</v>
      </c>
      <c r="E458" s="10">
        <v>729</v>
      </c>
      <c r="F458" s="39">
        <f t="shared" si="24"/>
        <v>0.17532467532467533</v>
      </c>
      <c r="G458" s="10">
        <v>35019029</v>
      </c>
      <c r="H458" s="10">
        <v>46</v>
      </c>
      <c r="I458" s="37">
        <f t="shared" si="25"/>
        <v>0.06310013717421124</v>
      </c>
      <c r="J458" s="10">
        <v>14525093</v>
      </c>
      <c r="K458" s="37">
        <f t="shared" si="23"/>
        <v>0.4147771487324791</v>
      </c>
    </row>
    <row r="459" spans="1:11" ht="19.5" customHeight="1">
      <c r="A459" s="3" t="s">
        <v>51</v>
      </c>
      <c r="B459" s="7">
        <v>20</v>
      </c>
      <c r="C459" s="4" t="s">
        <v>534</v>
      </c>
      <c r="D459" s="11">
        <v>1961</v>
      </c>
      <c r="E459" s="10">
        <v>337</v>
      </c>
      <c r="F459" s="39">
        <f t="shared" si="24"/>
        <v>0.17185109637939827</v>
      </c>
      <c r="G459" s="10">
        <v>28492567</v>
      </c>
      <c r="H459" s="10">
        <v>55</v>
      </c>
      <c r="I459" s="37">
        <f t="shared" si="25"/>
        <v>0.1632047477744807</v>
      </c>
      <c r="J459" s="10">
        <v>3476669</v>
      </c>
      <c r="K459" s="37">
        <f t="shared" si="23"/>
        <v>0.1220202096918821</v>
      </c>
    </row>
    <row r="460" spans="1:11" ht="19.5" customHeight="1">
      <c r="A460" s="3" t="s">
        <v>51</v>
      </c>
      <c r="B460" s="7">
        <v>21</v>
      </c>
      <c r="C460" s="4" t="s">
        <v>535</v>
      </c>
      <c r="D460" s="11">
        <v>6037</v>
      </c>
      <c r="E460" s="10">
        <v>713</v>
      </c>
      <c r="F460" s="39">
        <f t="shared" si="24"/>
        <v>0.11810501904919662</v>
      </c>
      <c r="G460" s="10">
        <v>127726352</v>
      </c>
      <c r="H460" s="10">
        <v>46</v>
      </c>
      <c r="I460" s="37">
        <f t="shared" si="25"/>
        <v>0.06451612903225806</v>
      </c>
      <c r="J460" s="10">
        <v>4683800</v>
      </c>
      <c r="K460" s="37">
        <f t="shared" si="23"/>
        <v>0.03667058462610754</v>
      </c>
    </row>
    <row r="461" spans="1:11" ht="19.5" customHeight="1">
      <c r="A461" s="3" t="s">
        <v>51</v>
      </c>
      <c r="B461" s="7">
        <v>22</v>
      </c>
      <c r="C461" s="4" t="s">
        <v>536</v>
      </c>
      <c r="D461" s="11">
        <v>3863</v>
      </c>
      <c r="E461" s="10">
        <v>640</v>
      </c>
      <c r="F461" s="39">
        <f t="shared" si="24"/>
        <v>0.16567434636293035</v>
      </c>
      <c r="G461" s="10">
        <v>72636989</v>
      </c>
      <c r="H461" s="10">
        <v>14</v>
      </c>
      <c r="I461" s="37">
        <f t="shared" si="25"/>
        <v>0.021875</v>
      </c>
      <c r="J461" s="10">
        <v>778452</v>
      </c>
      <c r="K461" s="37">
        <f t="shared" si="23"/>
        <v>0.010717019120933001</v>
      </c>
    </row>
    <row r="462" spans="1:11" ht="19.5" customHeight="1">
      <c r="A462" s="3" t="s">
        <v>51</v>
      </c>
      <c r="B462" s="7">
        <v>23</v>
      </c>
      <c r="C462" s="4" t="s">
        <v>537</v>
      </c>
      <c r="D462" s="11">
        <v>4865</v>
      </c>
      <c r="E462" s="10">
        <v>612</v>
      </c>
      <c r="F462" s="39">
        <f t="shared" si="24"/>
        <v>0.12579650565262077</v>
      </c>
      <c r="G462" s="10">
        <v>53495125</v>
      </c>
      <c r="H462" s="10">
        <v>115</v>
      </c>
      <c r="I462" s="37">
        <f t="shared" si="25"/>
        <v>0.18790849673202614</v>
      </c>
      <c r="J462" s="10">
        <v>10706921</v>
      </c>
      <c r="K462" s="37">
        <f t="shared" si="23"/>
        <v>0.2001476022347831</v>
      </c>
    </row>
    <row r="463" spans="1:11" ht="19.5" customHeight="1">
      <c r="A463" s="3" t="s">
        <v>51</v>
      </c>
      <c r="B463" s="7">
        <v>24</v>
      </c>
      <c r="C463" s="4" t="s">
        <v>538</v>
      </c>
      <c r="D463" s="11">
        <v>3067</v>
      </c>
      <c r="E463" s="10">
        <v>547</v>
      </c>
      <c r="F463" s="39">
        <f t="shared" si="24"/>
        <v>0.17835017932833389</v>
      </c>
      <c r="G463" s="10">
        <v>49849652</v>
      </c>
      <c r="H463" s="10">
        <v>17</v>
      </c>
      <c r="I463" s="37">
        <f t="shared" si="25"/>
        <v>0.031078610603290677</v>
      </c>
      <c r="J463" s="10">
        <v>1227234</v>
      </c>
      <c r="K463" s="37">
        <f aca="true" t="shared" si="27" ref="K463:K528">J463/G463</f>
        <v>0.02461870746860981</v>
      </c>
    </row>
    <row r="464" spans="1:11" ht="19.5" customHeight="1">
      <c r="A464" s="3" t="s">
        <v>51</v>
      </c>
      <c r="B464" s="7">
        <v>25</v>
      </c>
      <c r="C464" s="4" t="s">
        <v>539</v>
      </c>
      <c r="D464" s="11">
        <v>5421</v>
      </c>
      <c r="E464" s="10">
        <v>1095</v>
      </c>
      <c r="F464" s="39">
        <f aca="true" t="shared" si="28" ref="F464:F529">E464/D464</f>
        <v>0.20199225235196458</v>
      </c>
      <c r="G464" s="10">
        <v>91492022</v>
      </c>
      <c r="H464" s="10">
        <v>90</v>
      </c>
      <c r="I464" s="37">
        <f aca="true" t="shared" si="29" ref="I464:I529">H464/E464</f>
        <v>0.0821917808219178</v>
      </c>
      <c r="J464" s="10">
        <v>56889322</v>
      </c>
      <c r="K464" s="37">
        <f t="shared" si="27"/>
        <v>0.6217954391695486</v>
      </c>
    </row>
    <row r="465" spans="1:11" ht="19.5" customHeight="1">
      <c r="A465" s="3"/>
      <c r="B465" s="7"/>
      <c r="C465" s="63" t="s">
        <v>1775</v>
      </c>
      <c r="D465" s="44">
        <f>SUM(D440:D464)</f>
        <v>318402</v>
      </c>
      <c r="E465" s="44">
        <f aca="true" t="shared" si="30" ref="E465:J465">SUM(E440:E464)</f>
        <v>49854</v>
      </c>
      <c r="F465" s="45">
        <f t="shared" si="28"/>
        <v>0.1565756496504419</v>
      </c>
      <c r="G465" s="44">
        <f t="shared" si="30"/>
        <v>6022361979</v>
      </c>
      <c r="H465" s="44">
        <f t="shared" si="30"/>
        <v>4657</v>
      </c>
      <c r="I465" s="47">
        <f t="shared" si="29"/>
        <v>0.09341276527460184</v>
      </c>
      <c r="J465" s="44">
        <f t="shared" si="30"/>
        <v>1123186285</v>
      </c>
      <c r="K465" s="47">
        <f t="shared" si="27"/>
        <v>0.18650261955633937</v>
      </c>
    </row>
    <row r="466" spans="1:11" ht="19.5" customHeight="1">
      <c r="A466" s="3" t="s">
        <v>52</v>
      </c>
      <c r="B466" s="7">
        <v>1</v>
      </c>
      <c r="C466" s="4" t="s">
        <v>540</v>
      </c>
      <c r="D466" s="11">
        <v>52206</v>
      </c>
      <c r="E466" s="10">
        <v>6347</v>
      </c>
      <c r="F466" s="39">
        <f t="shared" si="28"/>
        <v>0.12157606405394016</v>
      </c>
      <c r="G466" s="10">
        <v>391075291</v>
      </c>
      <c r="H466" s="10">
        <v>6357</v>
      </c>
      <c r="I466" s="37">
        <f t="shared" si="29"/>
        <v>1.0015755475027572</v>
      </c>
      <c r="J466" s="10">
        <v>744694161</v>
      </c>
      <c r="K466" s="37">
        <f t="shared" si="27"/>
        <v>1.9042219698814977</v>
      </c>
    </row>
    <row r="467" spans="1:11" ht="19.5" customHeight="1">
      <c r="A467" s="3" t="s">
        <v>52</v>
      </c>
      <c r="B467" s="7">
        <v>2</v>
      </c>
      <c r="C467" s="4" t="s">
        <v>541</v>
      </c>
      <c r="D467" s="11">
        <v>55408</v>
      </c>
      <c r="E467" s="10">
        <v>6053</v>
      </c>
      <c r="F467" s="39">
        <f t="shared" si="28"/>
        <v>0.10924415246895755</v>
      </c>
      <c r="G467" s="10">
        <v>691472813</v>
      </c>
      <c r="H467" s="10">
        <v>2677</v>
      </c>
      <c r="I467" s="37">
        <f t="shared" si="29"/>
        <v>0.4422600363456137</v>
      </c>
      <c r="J467" s="10">
        <v>948317054</v>
      </c>
      <c r="K467" s="37">
        <f t="shared" si="27"/>
        <v>1.371445176399148</v>
      </c>
    </row>
    <row r="468" spans="1:11" ht="19.5" customHeight="1">
      <c r="A468" s="3" t="s">
        <v>52</v>
      </c>
      <c r="B468" s="7">
        <v>3</v>
      </c>
      <c r="C468" s="4" t="s">
        <v>542</v>
      </c>
      <c r="D468" s="11">
        <v>18970</v>
      </c>
      <c r="E468" s="10">
        <v>1901</v>
      </c>
      <c r="F468" s="39">
        <f t="shared" si="28"/>
        <v>0.10021085925144965</v>
      </c>
      <c r="G468" s="10">
        <v>284435046</v>
      </c>
      <c r="H468" s="10">
        <v>862</v>
      </c>
      <c r="I468" s="37">
        <f t="shared" si="29"/>
        <v>0.45344555497106787</v>
      </c>
      <c r="J468" s="10">
        <v>516089288</v>
      </c>
      <c r="K468" s="37">
        <f t="shared" si="27"/>
        <v>1.8144363546537088</v>
      </c>
    </row>
    <row r="469" spans="1:11" ht="19.5" customHeight="1">
      <c r="A469" s="3" t="s">
        <v>52</v>
      </c>
      <c r="B469" s="7">
        <v>4</v>
      </c>
      <c r="C469" s="4" t="s">
        <v>543</v>
      </c>
      <c r="D469" s="11">
        <v>31838</v>
      </c>
      <c r="E469" s="10">
        <v>6102</v>
      </c>
      <c r="F469" s="39">
        <f t="shared" si="28"/>
        <v>0.191657767447704</v>
      </c>
      <c r="G469" s="10">
        <v>658394998</v>
      </c>
      <c r="H469" s="10">
        <v>1092</v>
      </c>
      <c r="I469" s="37">
        <f t="shared" si="29"/>
        <v>0.17895771878072764</v>
      </c>
      <c r="J469" s="10">
        <v>563771372</v>
      </c>
      <c r="K469" s="37">
        <f t="shared" si="27"/>
        <v>0.8562813716880637</v>
      </c>
    </row>
    <row r="470" spans="1:11" ht="19.5" customHeight="1">
      <c r="A470" s="3" t="s">
        <v>52</v>
      </c>
      <c r="B470" s="7">
        <v>5</v>
      </c>
      <c r="C470" s="4" t="s">
        <v>544</v>
      </c>
      <c r="D470" s="11">
        <v>34047</v>
      </c>
      <c r="E470" s="10">
        <v>4190</v>
      </c>
      <c r="F470" s="39">
        <f t="shared" si="28"/>
        <v>0.12306517461156637</v>
      </c>
      <c r="G470" s="10">
        <v>830760941</v>
      </c>
      <c r="H470" s="10">
        <v>904</v>
      </c>
      <c r="I470" s="37">
        <f t="shared" si="29"/>
        <v>0.21575178997613365</v>
      </c>
      <c r="J470" s="10">
        <v>352317688</v>
      </c>
      <c r="K470" s="37">
        <f t="shared" si="27"/>
        <v>0.42409033767994636</v>
      </c>
    </row>
    <row r="471" spans="1:11" ht="19.5" customHeight="1">
      <c r="A471" s="3" t="s">
        <v>52</v>
      </c>
      <c r="B471" s="7">
        <v>6</v>
      </c>
      <c r="C471" s="4" t="s">
        <v>545</v>
      </c>
      <c r="D471" s="11">
        <v>8613</v>
      </c>
      <c r="E471" s="10">
        <v>1726</v>
      </c>
      <c r="F471" s="39">
        <f t="shared" si="28"/>
        <v>0.20039475211889005</v>
      </c>
      <c r="G471" s="10">
        <v>72807950</v>
      </c>
      <c r="H471" s="10">
        <v>143</v>
      </c>
      <c r="I471" s="37">
        <f t="shared" si="29"/>
        <v>0.0828505214368482</v>
      </c>
      <c r="J471" s="10">
        <v>29554761</v>
      </c>
      <c r="K471" s="37">
        <f t="shared" si="27"/>
        <v>0.4059276631192061</v>
      </c>
    </row>
    <row r="472" spans="1:11" ht="19.5" customHeight="1">
      <c r="A472" s="3" t="s">
        <v>52</v>
      </c>
      <c r="B472" s="7">
        <v>7</v>
      </c>
      <c r="C472" s="4" t="s">
        <v>546</v>
      </c>
      <c r="D472" s="11">
        <v>12670</v>
      </c>
      <c r="E472" s="10">
        <v>2246</v>
      </c>
      <c r="F472" s="39">
        <f t="shared" si="28"/>
        <v>0.17726913970007893</v>
      </c>
      <c r="G472" s="10">
        <v>194784189</v>
      </c>
      <c r="H472" s="10">
        <v>582</v>
      </c>
      <c r="I472" s="37">
        <f t="shared" si="29"/>
        <v>0.2591273374888691</v>
      </c>
      <c r="J472" s="10">
        <v>194798255</v>
      </c>
      <c r="K472" s="37">
        <f t="shared" si="27"/>
        <v>1.0000722132534074</v>
      </c>
    </row>
    <row r="473" spans="1:11" ht="19.5" customHeight="1">
      <c r="A473" s="3" t="s">
        <v>52</v>
      </c>
      <c r="B473" s="7">
        <v>8</v>
      </c>
      <c r="C473" s="4" t="s">
        <v>547</v>
      </c>
      <c r="D473" s="11">
        <v>13080</v>
      </c>
      <c r="E473" s="10">
        <v>2557</v>
      </c>
      <c r="F473" s="39">
        <f t="shared" si="28"/>
        <v>0.19548929663608564</v>
      </c>
      <c r="G473" s="10">
        <v>221054881</v>
      </c>
      <c r="H473" s="10">
        <v>705</v>
      </c>
      <c r="I473" s="37">
        <f t="shared" si="29"/>
        <v>0.2757137270238561</v>
      </c>
      <c r="J473" s="10">
        <v>186015274</v>
      </c>
      <c r="K473" s="37">
        <f t="shared" si="27"/>
        <v>0.8414891051421751</v>
      </c>
    </row>
    <row r="474" spans="1:11" ht="19.5" customHeight="1">
      <c r="A474" s="3" t="s">
        <v>52</v>
      </c>
      <c r="B474" s="7">
        <v>9</v>
      </c>
      <c r="C474" s="4" t="s">
        <v>548</v>
      </c>
      <c r="D474" s="11">
        <v>10679</v>
      </c>
      <c r="E474" s="10">
        <v>1893</v>
      </c>
      <c r="F474" s="39">
        <f t="shared" si="28"/>
        <v>0.17726378874426443</v>
      </c>
      <c r="G474" s="10">
        <v>95767238</v>
      </c>
      <c r="H474" s="10">
        <v>313</v>
      </c>
      <c r="I474" s="37">
        <f t="shared" si="29"/>
        <v>0.1653460116217644</v>
      </c>
      <c r="J474" s="10">
        <v>141645900</v>
      </c>
      <c r="K474" s="37">
        <f t="shared" si="27"/>
        <v>1.4790642703927621</v>
      </c>
    </row>
    <row r="475" spans="1:11" ht="19.5" customHeight="1">
      <c r="A475" s="3" t="s">
        <v>52</v>
      </c>
      <c r="B475" s="7">
        <v>10</v>
      </c>
      <c r="C475" s="4" t="s">
        <v>549</v>
      </c>
      <c r="D475" s="11">
        <v>7884</v>
      </c>
      <c r="E475" s="10">
        <v>498</v>
      </c>
      <c r="F475" s="39">
        <f t="shared" si="28"/>
        <v>0.06316590563165905</v>
      </c>
      <c r="G475" s="10">
        <v>57430621</v>
      </c>
      <c r="H475" s="10">
        <v>761</v>
      </c>
      <c r="I475" s="37">
        <f t="shared" si="29"/>
        <v>1.5281124497991967</v>
      </c>
      <c r="J475" s="10">
        <v>348061291</v>
      </c>
      <c r="K475" s="37">
        <f t="shared" si="27"/>
        <v>6.060552453368039</v>
      </c>
    </row>
    <row r="476" spans="1:11" ht="19.5" customHeight="1">
      <c r="A476" s="3" t="s">
        <v>52</v>
      </c>
      <c r="B476" s="7">
        <v>11</v>
      </c>
      <c r="C476" s="4" t="s">
        <v>550</v>
      </c>
      <c r="D476" s="11">
        <v>9559</v>
      </c>
      <c r="E476" s="10">
        <v>1621</v>
      </c>
      <c r="F476" s="39">
        <f t="shared" si="28"/>
        <v>0.16957840778324093</v>
      </c>
      <c r="G476" s="10">
        <v>77316711</v>
      </c>
      <c r="H476" s="10">
        <v>259</v>
      </c>
      <c r="I476" s="37">
        <f t="shared" si="29"/>
        <v>0.1597779148673658</v>
      </c>
      <c r="J476" s="10">
        <v>303646000</v>
      </c>
      <c r="K476" s="37">
        <f t="shared" si="27"/>
        <v>3.927301046212377</v>
      </c>
    </row>
    <row r="477" spans="1:11" ht="19.5" customHeight="1">
      <c r="A477" s="3" t="s">
        <v>52</v>
      </c>
      <c r="B477" s="7">
        <v>12</v>
      </c>
      <c r="C477" s="4" t="s">
        <v>551</v>
      </c>
      <c r="D477" s="11">
        <v>2042</v>
      </c>
      <c r="E477" s="10">
        <v>264</v>
      </c>
      <c r="F477" s="39">
        <f t="shared" si="28"/>
        <v>0.12928501469147893</v>
      </c>
      <c r="G477" s="10">
        <v>49913237</v>
      </c>
      <c r="H477" s="10">
        <v>45</v>
      </c>
      <c r="I477" s="37">
        <f t="shared" si="29"/>
        <v>0.17045454545454544</v>
      </c>
      <c r="J477" s="10">
        <v>22404656</v>
      </c>
      <c r="K477" s="37">
        <f t="shared" si="27"/>
        <v>0.44887202967821943</v>
      </c>
    </row>
    <row r="478" spans="1:11" ht="19.5" customHeight="1">
      <c r="A478" s="3" t="s">
        <v>52</v>
      </c>
      <c r="B478" s="7">
        <v>13</v>
      </c>
      <c r="C478" s="4" t="s">
        <v>552</v>
      </c>
      <c r="D478" s="11">
        <v>2665</v>
      </c>
      <c r="E478" s="10">
        <v>262</v>
      </c>
      <c r="F478" s="39">
        <f t="shared" si="28"/>
        <v>0.09831144465290807</v>
      </c>
      <c r="G478" s="10">
        <v>30153013</v>
      </c>
      <c r="H478" s="10">
        <v>192</v>
      </c>
      <c r="I478" s="37">
        <f t="shared" si="29"/>
        <v>0.732824427480916</v>
      </c>
      <c r="J478" s="10">
        <v>64124610</v>
      </c>
      <c r="K478" s="37">
        <f t="shared" si="27"/>
        <v>2.126640213367732</v>
      </c>
    </row>
    <row r="479" spans="1:11" ht="19.5" customHeight="1">
      <c r="A479" s="3" t="s">
        <v>52</v>
      </c>
      <c r="B479" s="7">
        <v>14</v>
      </c>
      <c r="C479" s="4" t="s">
        <v>553</v>
      </c>
      <c r="D479" s="11">
        <v>412</v>
      </c>
      <c r="E479" s="10">
        <v>16</v>
      </c>
      <c r="F479" s="39">
        <f t="shared" si="28"/>
        <v>0.038834951456310676</v>
      </c>
      <c r="G479" s="10">
        <v>812500</v>
      </c>
      <c r="H479" s="10">
        <v>0</v>
      </c>
      <c r="I479" s="37">
        <f t="shared" si="29"/>
        <v>0</v>
      </c>
      <c r="J479" s="10">
        <v>0</v>
      </c>
      <c r="K479" s="37">
        <f t="shared" si="27"/>
        <v>0</v>
      </c>
    </row>
    <row r="480" spans="1:11" ht="19.5" customHeight="1">
      <c r="A480" s="3" t="s">
        <v>52</v>
      </c>
      <c r="B480" s="7">
        <v>15</v>
      </c>
      <c r="C480" s="4" t="s">
        <v>554</v>
      </c>
      <c r="D480" s="11">
        <v>200</v>
      </c>
      <c r="E480" s="10">
        <v>2</v>
      </c>
      <c r="F480" s="39">
        <f t="shared" si="28"/>
        <v>0.01</v>
      </c>
      <c r="G480" s="10">
        <v>41200</v>
      </c>
      <c r="H480" s="10">
        <v>0</v>
      </c>
      <c r="I480" s="37">
        <f t="shared" si="29"/>
        <v>0</v>
      </c>
      <c r="J480" s="10">
        <v>0</v>
      </c>
      <c r="K480" s="37">
        <f t="shared" si="27"/>
        <v>0</v>
      </c>
    </row>
    <row r="481" spans="1:11" ht="19.5" customHeight="1">
      <c r="A481" s="3" t="s">
        <v>52</v>
      </c>
      <c r="B481" s="7">
        <v>16</v>
      </c>
      <c r="C481" s="4" t="s">
        <v>555</v>
      </c>
      <c r="D481" s="11">
        <v>1438</v>
      </c>
      <c r="E481" s="10">
        <v>135</v>
      </c>
      <c r="F481" s="39">
        <f t="shared" si="28"/>
        <v>0.09388038942976357</v>
      </c>
      <c r="G481" s="10">
        <v>5599247</v>
      </c>
      <c r="H481" s="10">
        <v>13</v>
      </c>
      <c r="I481" s="37">
        <f t="shared" si="29"/>
        <v>0.0962962962962963</v>
      </c>
      <c r="J481" s="10">
        <v>2646696</v>
      </c>
      <c r="K481" s="37">
        <f t="shared" si="27"/>
        <v>0.47268784534777625</v>
      </c>
    </row>
    <row r="482" spans="1:11" ht="19.5" customHeight="1">
      <c r="A482" s="3" t="s">
        <v>52</v>
      </c>
      <c r="B482" s="7">
        <v>17</v>
      </c>
      <c r="C482" s="4" t="s">
        <v>556</v>
      </c>
      <c r="D482" s="11">
        <v>424</v>
      </c>
      <c r="E482" s="10">
        <v>14</v>
      </c>
      <c r="F482" s="39">
        <f t="shared" si="28"/>
        <v>0.0330188679245283</v>
      </c>
      <c r="G482" s="10">
        <v>354200</v>
      </c>
      <c r="H482" s="10">
        <v>0</v>
      </c>
      <c r="I482" s="37">
        <f t="shared" si="29"/>
        <v>0</v>
      </c>
      <c r="J482" s="10">
        <v>0</v>
      </c>
      <c r="K482" s="37">
        <f t="shared" si="27"/>
        <v>0</v>
      </c>
    </row>
    <row r="483" spans="1:11" ht="19.5" customHeight="1">
      <c r="A483" s="3" t="s">
        <v>52</v>
      </c>
      <c r="B483" s="7">
        <v>18</v>
      </c>
      <c r="C483" s="4" t="s">
        <v>557</v>
      </c>
      <c r="D483" s="11">
        <v>2120</v>
      </c>
      <c r="E483" s="10">
        <v>204</v>
      </c>
      <c r="F483" s="39">
        <f t="shared" si="28"/>
        <v>0.09622641509433963</v>
      </c>
      <c r="G483" s="10">
        <v>16053666</v>
      </c>
      <c r="H483" s="10">
        <v>0</v>
      </c>
      <c r="I483" s="37">
        <f t="shared" si="29"/>
        <v>0</v>
      </c>
      <c r="J483" s="10">
        <v>0</v>
      </c>
      <c r="K483" s="37">
        <f t="shared" si="27"/>
        <v>0</v>
      </c>
    </row>
    <row r="484" spans="1:11" ht="19.5" customHeight="1">
      <c r="A484" s="3" t="s">
        <v>52</v>
      </c>
      <c r="B484" s="7">
        <v>19</v>
      </c>
      <c r="C484" s="4" t="s">
        <v>558</v>
      </c>
      <c r="D484" s="11">
        <v>2768</v>
      </c>
      <c r="E484" s="10">
        <v>267</v>
      </c>
      <c r="F484" s="39">
        <f t="shared" si="28"/>
        <v>0.09645953757225434</v>
      </c>
      <c r="G484" s="10">
        <v>18745304</v>
      </c>
      <c r="H484" s="10">
        <v>19</v>
      </c>
      <c r="I484" s="37">
        <f t="shared" si="29"/>
        <v>0.07116104868913857</v>
      </c>
      <c r="J484" s="10">
        <v>7478008</v>
      </c>
      <c r="K484" s="37">
        <f t="shared" si="27"/>
        <v>0.39892700593172564</v>
      </c>
    </row>
    <row r="485" spans="1:11" ht="19.5" customHeight="1">
      <c r="A485" s="3" t="s">
        <v>52</v>
      </c>
      <c r="B485" s="7">
        <v>20</v>
      </c>
      <c r="C485" s="4" t="s">
        <v>559</v>
      </c>
      <c r="D485" s="11">
        <v>1107</v>
      </c>
      <c r="E485" s="10">
        <v>122</v>
      </c>
      <c r="F485" s="39">
        <f t="shared" si="28"/>
        <v>0.1102077687443541</v>
      </c>
      <c r="G485" s="10">
        <v>12496800</v>
      </c>
      <c r="H485" s="10">
        <v>12</v>
      </c>
      <c r="I485" s="37">
        <f t="shared" si="29"/>
        <v>0.09836065573770492</v>
      </c>
      <c r="J485" s="10">
        <v>7464972</v>
      </c>
      <c r="K485" s="37">
        <f t="shared" si="27"/>
        <v>0.5973506817745343</v>
      </c>
    </row>
    <row r="486" spans="1:11" ht="19.5" customHeight="1">
      <c r="A486" s="3" t="s">
        <v>52</v>
      </c>
      <c r="B486" s="7">
        <v>21</v>
      </c>
      <c r="C486" s="4" t="s">
        <v>560</v>
      </c>
      <c r="D486" s="11">
        <v>2195</v>
      </c>
      <c r="E486" s="10">
        <v>245</v>
      </c>
      <c r="F486" s="39">
        <f t="shared" si="28"/>
        <v>0.11161731207289294</v>
      </c>
      <c r="G486" s="10">
        <v>17567549</v>
      </c>
      <c r="H486" s="10">
        <v>2</v>
      </c>
      <c r="I486" s="37">
        <f t="shared" si="29"/>
        <v>0.00816326530612245</v>
      </c>
      <c r="J486" s="10">
        <v>194400</v>
      </c>
      <c r="K486" s="37">
        <f t="shared" si="27"/>
        <v>0.01106585784960668</v>
      </c>
    </row>
    <row r="487" spans="1:11" ht="19.5" customHeight="1">
      <c r="A487" s="3" t="s">
        <v>52</v>
      </c>
      <c r="B487" s="7">
        <v>22</v>
      </c>
      <c r="C487" s="4" t="s">
        <v>561</v>
      </c>
      <c r="D487" s="11">
        <v>1363</v>
      </c>
      <c r="E487" s="10">
        <v>221</v>
      </c>
      <c r="F487" s="39">
        <f t="shared" si="28"/>
        <v>0.16214233308877476</v>
      </c>
      <c r="G487" s="10">
        <v>20666259</v>
      </c>
      <c r="H487" s="10">
        <v>39</v>
      </c>
      <c r="I487" s="37">
        <f t="shared" si="29"/>
        <v>0.17647058823529413</v>
      </c>
      <c r="J487" s="10">
        <v>13704034</v>
      </c>
      <c r="K487" s="37">
        <f t="shared" si="27"/>
        <v>0.6631114997639389</v>
      </c>
    </row>
    <row r="488" spans="1:11" ht="19.5" customHeight="1">
      <c r="A488" s="3" t="s">
        <v>52</v>
      </c>
      <c r="B488" s="7">
        <v>23</v>
      </c>
      <c r="C488" s="4" t="s">
        <v>562</v>
      </c>
      <c r="D488" s="11">
        <v>594</v>
      </c>
      <c r="E488" s="10">
        <v>60</v>
      </c>
      <c r="F488" s="39">
        <f t="shared" si="28"/>
        <v>0.10101010101010101</v>
      </c>
      <c r="G488" s="10">
        <v>4174500</v>
      </c>
      <c r="H488" s="10">
        <v>1</v>
      </c>
      <c r="I488" s="37">
        <f t="shared" si="29"/>
        <v>0.016666666666666666</v>
      </c>
      <c r="J488" s="10">
        <v>197100</v>
      </c>
      <c r="K488" s="37">
        <f t="shared" si="27"/>
        <v>0.04721523535752785</v>
      </c>
    </row>
    <row r="489" spans="1:11" ht="19.5" customHeight="1">
      <c r="A489" s="3" t="s">
        <v>52</v>
      </c>
      <c r="B489" s="7">
        <v>24</v>
      </c>
      <c r="C489" s="4" t="s">
        <v>563</v>
      </c>
      <c r="D489" s="11">
        <v>917</v>
      </c>
      <c r="E489" s="10">
        <v>76</v>
      </c>
      <c r="F489" s="39">
        <f t="shared" si="28"/>
        <v>0.08287895310796074</v>
      </c>
      <c r="G489" s="10">
        <v>9622994</v>
      </c>
      <c r="H489" s="10">
        <v>9</v>
      </c>
      <c r="I489" s="37">
        <f t="shared" si="29"/>
        <v>0.11842105263157894</v>
      </c>
      <c r="J489" s="10">
        <v>1306210</v>
      </c>
      <c r="K489" s="37">
        <f t="shared" si="27"/>
        <v>0.1357384198722352</v>
      </c>
    </row>
    <row r="490" spans="1:11" ht="19.5" customHeight="1">
      <c r="A490" s="3" t="s">
        <v>52</v>
      </c>
      <c r="B490" s="7">
        <v>25</v>
      </c>
      <c r="C490" s="4" t="s">
        <v>564</v>
      </c>
      <c r="D490" s="11">
        <v>545</v>
      </c>
      <c r="E490" s="10">
        <v>22</v>
      </c>
      <c r="F490" s="39">
        <f t="shared" si="28"/>
        <v>0.04036697247706422</v>
      </c>
      <c r="G490" s="10">
        <v>2468000</v>
      </c>
      <c r="H490" s="10">
        <v>5</v>
      </c>
      <c r="I490" s="37">
        <f t="shared" si="29"/>
        <v>0.22727272727272727</v>
      </c>
      <c r="J490" s="10">
        <v>736623</v>
      </c>
      <c r="K490" s="37">
        <f t="shared" si="27"/>
        <v>0.29846961102106967</v>
      </c>
    </row>
    <row r="491" spans="1:11" ht="19.5" customHeight="1">
      <c r="A491" s="3" t="s">
        <v>52</v>
      </c>
      <c r="B491" s="7">
        <v>26</v>
      </c>
      <c r="C491" s="4" t="s">
        <v>565</v>
      </c>
      <c r="D491" s="11">
        <v>1552</v>
      </c>
      <c r="E491" s="10">
        <v>142</v>
      </c>
      <c r="F491" s="39">
        <f t="shared" si="28"/>
        <v>0.09149484536082474</v>
      </c>
      <c r="G491" s="10">
        <v>11889700</v>
      </c>
      <c r="H491" s="10">
        <v>4</v>
      </c>
      <c r="I491" s="37">
        <f t="shared" si="29"/>
        <v>0.028169014084507043</v>
      </c>
      <c r="J491" s="10">
        <v>1561590</v>
      </c>
      <c r="K491" s="37">
        <f t="shared" si="27"/>
        <v>0.13133973102769625</v>
      </c>
    </row>
    <row r="492" spans="1:11" ht="19.5" customHeight="1">
      <c r="A492" s="3" t="s">
        <v>52</v>
      </c>
      <c r="B492" s="7">
        <v>27</v>
      </c>
      <c r="C492" s="4" t="s">
        <v>566</v>
      </c>
      <c r="D492" s="11">
        <v>5371</v>
      </c>
      <c r="E492" s="10">
        <v>838</v>
      </c>
      <c r="F492" s="39">
        <f t="shared" si="28"/>
        <v>0.15602308694842673</v>
      </c>
      <c r="G492" s="10">
        <v>44733188</v>
      </c>
      <c r="H492" s="10">
        <v>564</v>
      </c>
      <c r="I492" s="37">
        <f t="shared" si="29"/>
        <v>0.6730310262529833</v>
      </c>
      <c r="J492" s="10">
        <v>236184041</v>
      </c>
      <c r="K492" s="37">
        <f t="shared" si="27"/>
        <v>5.279839232562633</v>
      </c>
    </row>
    <row r="493" spans="1:11" ht="19.5" customHeight="1">
      <c r="A493" s="3" t="s">
        <v>52</v>
      </c>
      <c r="B493" s="7">
        <v>28</v>
      </c>
      <c r="C493" s="4" t="s">
        <v>567</v>
      </c>
      <c r="D493" s="11">
        <v>2619</v>
      </c>
      <c r="E493" s="10">
        <v>285</v>
      </c>
      <c r="F493" s="39">
        <f t="shared" si="28"/>
        <v>0.10882016036655212</v>
      </c>
      <c r="G493" s="10">
        <v>23382781</v>
      </c>
      <c r="H493" s="10">
        <v>19</v>
      </c>
      <c r="I493" s="37">
        <f t="shared" si="29"/>
        <v>0.06666666666666667</v>
      </c>
      <c r="J493" s="10">
        <v>7108162</v>
      </c>
      <c r="K493" s="37">
        <f t="shared" si="27"/>
        <v>0.3039913002649257</v>
      </c>
    </row>
    <row r="494" spans="1:11" ht="19.5" customHeight="1">
      <c r="A494" s="3" t="s">
        <v>52</v>
      </c>
      <c r="B494" s="7">
        <v>29</v>
      </c>
      <c r="C494" s="4" t="s">
        <v>568</v>
      </c>
      <c r="D494" s="11">
        <v>1797</v>
      </c>
      <c r="E494" s="10">
        <v>215</v>
      </c>
      <c r="F494" s="39">
        <f t="shared" si="28"/>
        <v>0.1196438508625487</v>
      </c>
      <c r="G494" s="10">
        <v>19560290</v>
      </c>
      <c r="H494" s="10">
        <v>7</v>
      </c>
      <c r="I494" s="37">
        <f t="shared" si="29"/>
        <v>0.03255813953488372</v>
      </c>
      <c r="J494" s="10">
        <v>5084900</v>
      </c>
      <c r="K494" s="37">
        <f t="shared" si="27"/>
        <v>0.25996035846094306</v>
      </c>
    </row>
    <row r="495" spans="1:11" ht="19.5" customHeight="1">
      <c r="A495" s="3" t="s">
        <v>52</v>
      </c>
      <c r="B495" s="7">
        <v>30</v>
      </c>
      <c r="C495" s="4" t="s">
        <v>569</v>
      </c>
      <c r="D495" s="11">
        <v>1819</v>
      </c>
      <c r="E495" s="10">
        <v>220</v>
      </c>
      <c r="F495" s="39">
        <f t="shared" si="28"/>
        <v>0.12094557449147883</v>
      </c>
      <c r="G495" s="10">
        <v>28642712</v>
      </c>
      <c r="H495" s="10">
        <v>40</v>
      </c>
      <c r="I495" s="37">
        <f t="shared" si="29"/>
        <v>0.18181818181818182</v>
      </c>
      <c r="J495" s="10">
        <v>13705952</v>
      </c>
      <c r="K495" s="37">
        <f t="shared" si="27"/>
        <v>0.47851446469175124</v>
      </c>
    </row>
    <row r="496" spans="1:11" ht="19.5" customHeight="1">
      <c r="A496" s="3" t="s">
        <v>52</v>
      </c>
      <c r="B496" s="7">
        <v>31</v>
      </c>
      <c r="C496" s="4" t="s">
        <v>570</v>
      </c>
      <c r="D496" s="11">
        <v>7126</v>
      </c>
      <c r="E496" s="10">
        <v>2221</v>
      </c>
      <c r="F496" s="39">
        <f t="shared" si="28"/>
        <v>0.3116755543081673</v>
      </c>
      <c r="G496" s="10">
        <v>195346442</v>
      </c>
      <c r="H496" s="10">
        <v>645</v>
      </c>
      <c r="I496" s="37">
        <f t="shared" si="29"/>
        <v>0.29040972534894194</v>
      </c>
      <c r="J496" s="10">
        <v>173190627</v>
      </c>
      <c r="K496" s="37">
        <f t="shared" si="27"/>
        <v>0.8865819373357207</v>
      </c>
    </row>
    <row r="497" spans="1:11" ht="19.5" customHeight="1">
      <c r="A497" s="3" t="s">
        <v>52</v>
      </c>
      <c r="B497" s="7">
        <v>32</v>
      </c>
      <c r="C497" s="4" t="s">
        <v>571</v>
      </c>
      <c r="D497" s="11">
        <v>4484</v>
      </c>
      <c r="E497" s="10">
        <v>401</v>
      </c>
      <c r="F497" s="39">
        <f t="shared" si="28"/>
        <v>0.08942908117752008</v>
      </c>
      <c r="G497" s="10">
        <v>60141700</v>
      </c>
      <c r="H497" s="10">
        <v>31</v>
      </c>
      <c r="I497" s="37">
        <f t="shared" si="29"/>
        <v>0.0773067331670823</v>
      </c>
      <c r="J497" s="10">
        <v>1204372</v>
      </c>
      <c r="K497" s="37">
        <f t="shared" si="27"/>
        <v>0.02002557293857673</v>
      </c>
    </row>
    <row r="498" spans="1:11" ht="19.5" customHeight="1">
      <c r="A498" s="3" t="s">
        <v>52</v>
      </c>
      <c r="B498" s="7">
        <v>33</v>
      </c>
      <c r="C498" s="4" t="s">
        <v>572</v>
      </c>
      <c r="D498" s="11">
        <v>3573</v>
      </c>
      <c r="E498" s="10">
        <v>598</v>
      </c>
      <c r="F498" s="39">
        <f t="shared" si="28"/>
        <v>0.16736635880212705</v>
      </c>
      <c r="G498" s="10">
        <v>33756327</v>
      </c>
      <c r="H498" s="10">
        <v>96</v>
      </c>
      <c r="I498" s="37">
        <f t="shared" si="29"/>
        <v>0.1605351170568562</v>
      </c>
      <c r="J498" s="10">
        <v>58127115</v>
      </c>
      <c r="K498" s="37">
        <f t="shared" si="27"/>
        <v>1.7219620783979253</v>
      </c>
    </row>
    <row r="499" spans="1:11" ht="19.5" customHeight="1">
      <c r="A499" s="3" t="s">
        <v>52</v>
      </c>
      <c r="B499" s="7">
        <v>34</v>
      </c>
      <c r="C499" s="4" t="s">
        <v>573</v>
      </c>
      <c r="D499" s="11">
        <v>7986</v>
      </c>
      <c r="E499" s="10">
        <v>1375</v>
      </c>
      <c r="F499" s="39">
        <f t="shared" si="28"/>
        <v>0.1721763085399449</v>
      </c>
      <c r="G499" s="10">
        <v>100422094</v>
      </c>
      <c r="H499" s="10">
        <v>678</v>
      </c>
      <c r="I499" s="37">
        <f t="shared" si="29"/>
        <v>0.4930909090909091</v>
      </c>
      <c r="J499" s="10">
        <v>101713721</v>
      </c>
      <c r="K499" s="37">
        <f t="shared" si="27"/>
        <v>1.0128619803526502</v>
      </c>
    </row>
    <row r="500" spans="1:11" ht="19.5" customHeight="1">
      <c r="A500" s="3" t="s">
        <v>52</v>
      </c>
      <c r="B500" s="7">
        <v>35</v>
      </c>
      <c r="C500" s="4" t="s">
        <v>574</v>
      </c>
      <c r="D500" s="11">
        <v>2390</v>
      </c>
      <c r="E500" s="10">
        <v>216</v>
      </c>
      <c r="F500" s="39">
        <f t="shared" si="28"/>
        <v>0.09037656903765691</v>
      </c>
      <c r="G500" s="10">
        <v>16577800</v>
      </c>
      <c r="H500" s="10">
        <v>13</v>
      </c>
      <c r="I500" s="37">
        <f t="shared" si="29"/>
        <v>0.06018518518518518</v>
      </c>
      <c r="J500" s="10">
        <v>4426600</v>
      </c>
      <c r="K500" s="37">
        <f t="shared" si="27"/>
        <v>0.2670197493032851</v>
      </c>
    </row>
    <row r="501" spans="1:11" ht="19.5" customHeight="1">
      <c r="A501" s="3"/>
      <c r="B501" s="7"/>
      <c r="C501" s="56" t="s">
        <v>1776</v>
      </c>
      <c r="D501" s="52">
        <f>SUM(D466:D500)</f>
        <v>312461</v>
      </c>
      <c r="E501" s="52">
        <f aca="true" t="shared" si="31" ref="E501:J501">SUM(E466:E500)</f>
        <v>43555</v>
      </c>
      <c r="F501" s="53">
        <f t="shared" si="28"/>
        <v>0.13939339629585773</v>
      </c>
      <c r="G501" s="52">
        <f t="shared" si="31"/>
        <v>4298422182</v>
      </c>
      <c r="H501" s="52">
        <f t="shared" si="31"/>
        <v>17089</v>
      </c>
      <c r="I501" s="55">
        <f t="shared" si="29"/>
        <v>0.39235449431752956</v>
      </c>
      <c r="J501" s="52">
        <f t="shared" si="31"/>
        <v>5051475433</v>
      </c>
      <c r="K501" s="55">
        <f t="shared" si="27"/>
        <v>1.1751929473455336</v>
      </c>
    </row>
    <row r="502" spans="1:11" ht="19.5" customHeight="1">
      <c r="A502" s="3" t="s">
        <v>53</v>
      </c>
      <c r="B502" s="7">
        <v>1</v>
      </c>
      <c r="C502" s="4" t="s">
        <v>575</v>
      </c>
      <c r="D502" s="11">
        <v>55993</v>
      </c>
      <c r="E502" s="10">
        <v>13559</v>
      </c>
      <c r="F502" s="39">
        <f t="shared" si="28"/>
        <v>0.24215526940867607</v>
      </c>
      <c r="G502" s="10">
        <v>801484294</v>
      </c>
      <c r="H502" s="10">
        <v>948</v>
      </c>
      <c r="I502" s="37">
        <f t="shared" si="29"/>
        <v>0.06991666052068736</v>
      </c>
      <c r="J502" s="10">
        <v>542649247</v>
      </c>
      <c r="K502" s="37">
        <f t="shared" si="27"/>
        <v>0.6770553722166888</v>
      </c>
    </row>
    <row r="503" spans="1:11" ht="19.5" customHeight="1">
      <c r="A503" s="3" t="s">
        <v>53</v>
      </c>
      <c r="B503" s="7">
        <v>2</v>
      </c>
      <c r="C503" s="4" t="s">
        <v>576</v>
      </c>
      <c r="D503" s="11">
        <v>31809</v>
      </c>
      <c r="E503" s="10">
        <v>5802</v>
      </c>
      <c r="F503" s="39">
        <f t="shared" si="28"/>
        <v>0.18240120720550787</v>
      </c>
      <c r="G503" s="10">
        <v>341521529</v>
      </c>
      <c r="H503" s="10">
        <v>512</v>
      </c>
      <c r="I503" s="37">
        <f t="shared" si="29"/>
        <v>0.08824543260944502</v>
      </c>
      <c r="J503" s="10">
        <v>150591025</v>
      </c>
      <c r="K503" s="37">
        <f t="shared" si="27"/>
        <v>0.4409415284621779</v>
      </c>
    </row>
    <row r="504" spans="1:11" ht="19.5" customHeight="1">
      <c r="A504" s="3" t="s">
        <v>53</v>
      </c>
      <c r="B504" s="7">
        <v>3</v>
      </c>
      <c r="C504" s="5" t="s">
        <v>577</v>
      </c>
      <c r="D504" s="22">
        <v>99371</v>
      </c>
      <c r="E504" s="23">
        <v>21524</v>
      </c>
      <c r="F504" s="39">
        <f t="shared" si="28"/>
        <v>0.2166024292801723</v>
      </c>
      <c r="G504" s="23">
        <v>2674846553</v>
      </c>
      <c r="H504" s="23">
        <v>743</v>
      </c>
      <c r="I504" s="37">
        <f t="shared" si="29"/>
        <v>0.03451960602118565</v>
      </c>
      <c r="J504" s="23">
        <v>648285208</v>
      </c>
      <c r="K504" s="37">
        <f t="shared" si="27"/>
        <v>0.2423635132538386</v>
      </c>
    </row>
    <row r="505" spans="1:11" ht="19.5" customHeight="1">
      <c r="A505" s="3" t="s">
        <v>53</v>
      </c>
      <c r="B505" s="7">
        <v>4</v>
      </c>
      <c r="C505" s="4" t="s">
        <v>578</v>
      </c>
      <c r="D505" s="11">
        <v>13637</v>
      </c>
      <c r="E505" s="10">
        <v>2330</v>
      </c>
      <c r="F505" s="39">
        <f t="shared" si="28"/>
        <v>0.17085869326098116</v>
      </c>
      <c r="G505" s="10">
        <v>166452503</v>
      </c>
      <c r="H505" s="10">
        <v>154</v>
      </c>
      <c r="I505" s="37">
        <f t="shared" si="29"/>
        <v>0.06609442060085836</v>
      </c>
      <c r="J505" s="10">
        <v>59001921</v>
      </c>
      <c r="K505" s="37">
        <f t="shared" si="27"/>
        <v>0.35446700972709316</v>
      </c>
    </row>
    <row r="506" spans="1:11" ht="19.5" customHeight="1">
      <c r="A506" s="3" t="s">
        <v>53</v>
      </c>
      <c r="B506" s="7">
        <v>5</v>
      </c>
      <c r="C506" s="4" t="s">
        <v>579</v>
      </c>
      <c r="D506" s="11">
        <v>10623</v>
      </c>
      <c r="E506" s="10">
        <v>1608</v>
      </c>
      <c r="F506" s="39">
        <f t="shared" si="28"/>
        <v>0.15136966958486303</v>
      </c>
      <c r="G506" s="10">
        <v>90119561</v>
      </c>
      <c r="H506" s="10">
        <v>117</v>
      </c>
      <c r="I506" s="37">
        <f t="shared" si="29"/>
        <v>0.07276119402985075</v>
      </c>
      <c r="J506" s="10">
        <v>36921766</v>
      </c>
      <c r="K506" s="37">
        <f t="shared" si="27"/>
        <v>0.4096975794189677</v>
      </c>
    </row>
    <row r="507" spans="1:11" ht="19.5" customHeight="1">
      <c r="A507" s="3" t="s">
        <v>53</v>
      </c>
      <c r="B507" s="7">
        <v>6</v>
      </c>
      <c r="C507" s="4" t="s">
        <v>580</v>
      </c>
      <c r="D507" s="11">
        <v>55387</v>
      </c>
      <c r="E507" s="10">
        <v>10819</v>
      </c>
      <c r="F507" s="39">
        <f t="shared" si="28"/>
        <v>0.1953346453138823</v>
      </c>
      <c r="G507" s="10">
        <v>1188184160</v>
      </c>
      <c r="H507" s="10">
        <v>1148</v>
      </c>
      <c r="I507" s="37">
        <f t="shared" si="29"/>
        <v>0.10610962196136427</v>
      </c>
      <c r="J507" s="10">
        <v>654053000</v>
      </c>
      <c r="K507" s="37">
        <f t="shared" si="27"/>
        <v>0.5504643320611176</v>
      </c>
    </row>
    <row r="508" spans="1:11" ht="19.5" customHeight="1">
      <c r="A508" s="3" t="s">
        <v>53</v>
      </c>
      <c r="B508" s="7">
        <v>7</v>
      </c>
      <c r="C508" s="4" t="s">
        <v>581</v>
      </c>
      <c r="D508" s="11">
        <v>13545</v>
      </c>
      <c r="E508" s="10">
        <v>2046</v>
      </c>
      <c r="F508" s="39">
        <f t="shared" si="28"/>
        <v>0.15105204872646733</v>
      </c>
      <c r="G508" s="10">
        <v>142356039</v>
      </c>
      <c r="H508" s="10">
        <v>225</v>
      </c>
      <c r="I508" s="37">
        <f t="shared" si="29"/>
        <v>0.10997067448680352</v>
      </c>
      <c r="J508" s="10">
        <v>105579827</v>
      </c>
      <c r="K508" s="37">
        <f t="shared" si="27"/>
        <v>0.7416603309677645</v>
      </c>
    </row>
    <row r="509" spans="1:11" ht="19.5" customHeight="1">
      <c r="A509" s="3" t="s">
        <v>53</v>
      </c>
      <c r="B509" s="7">
        <v>8</v>
      </c>
      <c r="C509" s="4" t="s">
        <v>582</v>
      </c>
      <c r="D509" s="11">
        <v>17926</v>
      </c>
      <c r="E509" s="10">
        <v>2534</v>
      </c>
      <c r="F509" s="39">
        <f t="shared" si="28"/>
        <v>0.1413589200044628</v>
      </c>
      <c r="G509" s="10">
        <v>189853480</v>
      </c>
      <c r="H509" s="10">
        <v>324</v>
      </c>
      <c r="I509" s="37">
        <f t="shared" si="29"/>
        <v>0.12786108918705605</v>
      </c>
      <c r="J509" s="10">
        <v>72192046</v>
      </c>
      <c r="K509" s="37">
        <f t="shared" si="27"/>
        <v>0.38025137068859627</v>
      </c>
    </row>
    <row r="510" spans="1:11" ht="19.5" customHeight="1">
      <c r="A510" s="3" t="s">
        <v>53</v>
      </c>
      <c r="B510" s="7">
        <v>9</v>
      </c>
      <c r="C510" s="4" t="s">
        <v>583</v>
      </c>
      <c r="D510" s="11">
        <v>12603</v>
      </c>
      <c r="E510" s="10">
        <v>2336</v>
      </c>
      <c r="F510" s="39">
        <f t="shared" si="28"/>
        <v>0.18535269380306277</v>
      </c>
      <c r="G510" s="10">
        <v>179798052</v>
      </c>
      <c r="H510" s="10">
        <v>253</v>
      </c>
      <c r="I510" s="37">
        <f t="shared" si="29"/>
        <v>0.10830479452054795</v>
      </c>
      <c r="J510" s="10">
        <v>83184057</v>
      </c>
      <c r="K510" s="37">
        <f t="shared" si="27"/>
        <v>0.4626527155032803</v>
      </c>
    </row>
    <row r="511" spans="1:11" ht="19.5" customHeight="1">
      <c r="A511" s="3" t="s">
        <v>53</v>
      </c>
      <c r="B511" s="7">
        <v>10</v>
      </c>
      <c r="C511" s="4" t="s">
        <v>584</v>
      </c>
      <c r="D511" s="11">
        <v>14671</v>
      </c>
      <c r="E511" s="10">
        <v>2672</v>
      </c>
      <c r="F511" s="39">
        <f t="shared" si="28"/>
        <v>0.1821280076341081</v>
      </c>
      <c r="G511" s="10">
        <v>135942405</v>
      </c>
      <c r="H511" s="10">
        <v>267</v>
      </c>
      <c r="I511" s="37">
        <f t="shared" si="29"/>
        <v>0.0999251497005988</v>
      </c>
      <c r="J511" s="10">
        <v>121439543</v>
      </c>
      <c r="K511" s="37">
        <f t="shared" si="27"/>
        <v>0.8933161289885964</v>
      </c>
    </row>
    <row r="512" spans="1:11" ht="19.5" customHeight="1">
      <c r="A512" s="3" t="s">
        <v>53</v>
      </c>
      <c r="B512" s="7">
        <v>11</v>
      </c>
      <c r="C512" s="4" t="s">
        <v>585</v>
      </c>
      <c r="D512" s="11">
        <v>41312</v>
      </c>
      <c r="E512" s="10">
        <v>10825</v>
      </c>
      <c r="F512" s="39">
        <f t="shared" si="28"/>
        <v>0.262030402788536</v>
      </c>
      <c r="G512" s="10">
        <v>680122167</v>
      </c>
      <c r="H512" s="10">
        <v>661</v>
      </c>
      <c r="I512" s="37">
        <f t="shared" si="29"/>
        <v>0.06106235565819861</v>
      </c>
      <c r="J512" s="10">
        <v>436649126</v>
      </c>
      <c r="K512" s="37">
        <f t="shared" si="27"/>
        <v>0.6420157248013943</v>
      </c>
    </row>
    <row r="513" spans="1:11" ht="19.5" customHeight="1">
      <c r="A513" s="3" t="s">
        <v>53</v>
      </c>
      <c r="B513" s="7">
        <v>12</v>
      </c>
      <c r="C513" s="4" t="s">
        <v>586</v>
      </c>
      <c r="D513" s="11">
        <v>25372</v>
      </c>
      <c r="E513" s="10">
        <v>2748</v>
      </c>
      <c r="F513" s="39">
        <f t="shared" si="28"/>
        <v>0.10830837143307583</v>
      </c>
      <c r="G513" s="10">
        <v>265912450</v>
      </c>
      <c r="H513" s="10">
        <v>479</v>
      </c>
      <c r="I513" s="37">
        <f t="shared" si="29"/>
        <v>0.1743085880640466</v>
      </c>
      <c r="J513" s="10">
        <v>192533659</v>
      </c>
      <c r="K513" s="37">
        <f t="shared" si="27"/>
        <v>0.7240490582520676</v>
      </c>
    </row>
    <row r="514" spans="1:11" ht="19.5" customHeight="1">
      <c r="A514" s="3" t="s">
        <v>53</v>
      </c>
      <c r="B514" s="7">
        <v>13</v>
      </c>
      <c r="C514" s="4" t="s">
        <v>587</v>
      </c>
      <c r="D514" s="11">
        <v>8723</v>
      </c>
      <c r="E514" s="10">
        <v>1521</v>
      </c>
      <c r="F514" s="39">
        <f t="shared" si="28"/>
        <v>0.17436661698956782</v>
      </c>
      <c r="G514" s="10">
        <v>97615138</v>
      </c>
      <c r="H514" s="10">
        <v>110</v>
      </c>
      <c r="I514" s="37">
        <f t="shared" si="29"/>
        <v>0.07232084155161078</v>
      </c>
      <c r="J514" s="10">
        <v>43470274</v>
      </c>
      <c r="K514" s="37">
        <f t="shared" si="27"/>
        <v>0.44532308093443457</v>
      </c>
    </row>
    <row r="515" spans="1:11" ht="19.5" customHeight="1">
      <c r="A515" s="3" t="s">
        <v>53</v>
      </c>
      <c r="B515" s="7">
        <v>14</v>
      </c>
      <c r="C515" s="4" t="s">
        <v>588</v>
      </c>
      <c r="D515" s="11">
        <v>18152</v>
      </c>
      <c r="E515" s="10">
        <v>2783</v>
      </c>
      <c r="F515" s="39">
        <f t="shared" si="28"/>
        <v>0.15331643895989422</v>
      </c>
      <c r="G515" s="10">
        <v>156435679</v>
      </c>
      <c r="H515" s="10">
        <v>347</v>
      </c>
      <c r="I515" s="37">
        <f t="shared" si="29"/>
        <v>0.12468559108875314</v>
      </c>
      <c r="J515" s="10">
        <v>182986624</v>
      </c>
      <c r="K515" s="37">
        <f t="shared" si="27"/>
        <v>1.1697243568073752</v>
      </c>
    </row>
    <row r="516" spans="1:11" ht="19.5" customHeight="1">
      <c r="A516" s="3" t="s">
        <v>53</v>
      </c>
      <c r="B516" s="7">
        <v>15</v>
      </c>
      <c r="C516" s="4" t="s">
        <v>589</v>
      </c>
      <c r="D516" s="11">
        <v>23119</v>
      </c>
      <c r="E516" s="10">
        <v>3984</v>
      </c>
      <c r="F516" s="39">
        <f t="shared" si="28"/>
        <v>0.1723257926380899</v>
      </c>
      <c r="G516" s="10">
        <v>243462659</v>
      </c>
      <c r="H516" s="10">
        <v>379</v>
      </c>
      <c r="I516" s="37">
        <f t="shared" si="29"/>
        <v>0.09513052208835342</v>
      </c>
      <c r="J516" s="10">
        <v>239814704</v>
      </c>
      <c r="K516" s="37">
        <f t="shared" si="27"/>
        <v>0.9850163675407817</v>
      </c>
    </row>
    <row r="517" spans="1:11" ht="19.5" customHeight="1">
      <c r="A517" s="3" t="s">
        <v>53</v>
      </c>
      <c r="B517" s="7">
        <v>16</v>
      </c>
      <c r="C517" s="4" t="s">
        <v>590</v>
      </c>
      <c r="D517" s="11">
        <v>34843</v>
      </c>
      <c r="E517" s="10">
        <v>4389</v>
      </c>
      <c r="F517" s="39">
        <f t="shared" si="28"/>
        <v>0.12596504319375484</v>
      </c>
      <c r="G517" s="10">
        <v>382545326</v>
      </c>
      <c r="H517" s="10">
        <v>509</v>
      </c>
      <c r="I517" s="37">
        <f t="shared" si="29"/>
        <v>0.11597174755069492</v>
      </c>
      <c r="J517" s="10">
        <v>213753301</v>
      </c>
      <c r="K517" s="37">
        <f t="shared" si="27"/>
        <v>0.5587659460777205</v>
      </c>
    </row>
    <row r="518" spans="1:11" ht="19.5" customHeight="1">
      <c r="A518" s="3" t="s">
        <v>53</v>
      </c>
      <c r="B518" s="7">
        <v>17</v>
      </c>
      <c r="C518" s="4" t="s">
        <v>591</v>
      </c>
      <c r="D518" s="11">
        <v>40597</v>
      </c>
      <c r="E518" s="10">
        <v>8886</v>
      </c>
      <c r="F518" s="39">
        <f t="shared" si="28"/>
        <v>0.21888316870704733</v>
      </c>
      <c r="G518" s="10">
        <v>904117245</v>
      </c>
      <c r="H518" s="10">
        <v>1272</v>
      </c>
      <c r="I518" s="37">
        <f t="shared" si="29"/>
        <v>0.14314652261985145</v>
      </c>
      <c r="J518" s="10">
        <v>484303226</v>
      </c>
      <c r="K518" s="37">
        <f t="shared" si="27"/>
        <v>0.5356641836867075</v>
      </c>
    </row>
    <row r="519" spans="1:11" ht="19.5" customHeight="1">
      <c r="A519" s="3" t="s">
        <v>53</v>
      </c>
      <c r="B519" s="7">
        <v>18</v>
      </c>
      <c r="C519" s="4" t="s">
        <v>592</v>
      </c>
      <c r="D519" s="11">
        <v>53399</v>
      </c>
      <c r="E519" s="10">
        <v>9226</v>
      </c>
      <c r="F519" s="39">
        <f t="shared" si="28"/>
        <v>0.17277477106312852</v>
      </c>
      <c r="G519" s="10">
        <v>812612100</v>
      </c>
      <c r="H519" s="10">
        <v>149</v>
      </c>
      <c r="I519" s="37">
        <f t="shared" si="29"/>
        <v>0.01615001083893345</v>
      </c>
      <c r="J519" s="10">
        <v>106512801</v>
      </c>
      <c r="K519" s="37">
        <f t="shared" si="27"/>
        <v>0.13107459389295337</v>
      </c>
    </row>
    <row r="520" spans="1:11" ht="19.5" customHeight="1">
      <c r="A520" s="3" t="s">
        <v>53</v>
      </c>
      <c r="B520" s="7">
        <v>19</v>
      </c>
      <c r="C520" s="4" t="s">
        <v>593</v>
      </c>
      <c r="D520" s="11">
        <v>13668</v>
      </c>
      <c r="E520" s="10">
        <v>3043</v>
      </c>
      <c r="F520" s="39">
        <f t="shared" si="28"/>
        <v>0.22263681592039802</v>
      </c>
      <c r="G520" s="10">
        <v>213108284</v>
      </c>
      <c r="H520" s="10">
        <v>233</v>
      </c>
      <c r="I520" s="37">
        <f t="shared" si="29"/>
        <v>0.07656917515609596</v>
      </c>
      <c r="J520" s="10">
        <v>104059096</v>
      </c>
      <c r="K520" s="37">
        <f t="shared" si="27"/>
        <v>0.4882921210139349</v>
      </c>
    </row>
    <row r="521" spans="1:11" ht="19.5" customHeight="1">
      <c r="A521" s="3" t="s">
        <v>53</v>
      </c>
      <c r="B521" s="7">
        <v>20</v>
      </c>
      <c r="C521" s="4" t="s">
        <v>594</v>
      </c>
      <c r="D521" s="11">
        <v>19583</v>
      </c>
      <c r="E521" s="10">
        <v>6189</v>
      </c>
      <c r="F521" s="39">
        <f t="shared" si="28"/>
        <v>0.31603942194760765</v>
      </c>
      <c r="G521" s="10">
        <v>368243472</v>
      </c>
      <c r="H521" s="10">
        <v>366</v>
      </c>
      <c r="I521" s="37">
        <f t="shared" si="29"/>
        <v>0.05913717886572952</v>
      </c>
      <c r="J521" s="10">
        <v>188640924</v>
      </c>
      <c r="K521" s="37">
        <f t="shared" si="27"/>
        <v>0.5122722827249467</v>
      </c>
    </row>
    <row r="522" spans="1:11" ht="19.5" customHeight="1">
      <c r="A522" s="3" t="s">
        <v>53</v>
      </c>
      <c r="B522" s="7">
        <v>21</v>
      </c>
      <c r="C522" s="4" t="s">
        <v>595</v>
      </c>
      <c r="D522" s="11">
        <v>24497</v>
      </c>
      <c r="E522" s="10">
        <v>4070</v>
      </c>
      <c r="F522" s="39">
        <f t="shared" si="28"/>
        <v>0.16614279299506063</v>
      </c>
      <c r="G522" s="10">
        <v>269217592</v>
      </c>
      <c r="H522" s="10">
        <v>960</v>
      </c>
      <c r="I522" s="37">
        <f t="shared" si="29"/>
        <v>0.23587223587223588</v>
      </c>
      <c r="J522" s="10">
        <v>1283433949</v>
      </c>
      <c r="K522" s="37">
        <f t="shared" si="27"/>
        <v>4.767273711444533</v>
      </c>
    </row>
    <row r="523" spans="1:11" ht="19.5" customHeight="1">
      <c r="A523" s="3" t="s">
        <v>53</v>
      </c>
      <c r="B523" s="7">
        <v>22</v>
      </c>
      <c r="C523" s="4" t="s">
        <v>596</v>
      </c>
      <c r="D523" s="11">
        <v>19182</v>
      </c>
      <c r="E523" s="10">
        <v>3793</v>
      </c>
      <c r="F523" s="39">
        <f t="shared" si="28"/>
        <v>0.19773746220414973</v>
      </c>
      <c r="G523" s="10">
        <v>387436873</v>
      </c>
      <c r="H523" s="10">
        <v>816</v>
      </c>
      <c r="I523" s="37">
        <f t="shared" si="29"/>
        <v>0.21513313999472714</v>
      </c>
      <c r="J523" s="10">
        <v>333740277</v>
      </c>
      <c r="K523" s="37">
        <f t="shared" si="27"/>
        <v>0.8614055611583464</v>
      </c>
    </row>
    <row r="524" spans="1:11" ht="19.5" customHeight="1">
      <c r="A524" s="3" t="s">
        <v>53</v>
      </c>
      <c r="B524" s="7">
        <v>23</v>
      </c>
      <c r="C524" s="4" t="s">
        <v>597</v>
      </c>
      <c r="D524" s="11">
        <v>11505</v>
      </c>
      <c r="E524" s="10">
        <v>1289</v>
      </c>
      <c r="F524" s="39">
        <f t="shared" si="28"/>
        <v>0.11203824424163407</v>
      </c>
      <c r="G524" s="10">
        <v>155774453</v>
      </c>
      <c r="H524" s="10">
        <v>402</v>
      </c>
      <c r="I524" s="37">
        <f t="shared" si="29"/>
        <v>0.3118696664080683</v>
      </c>
      <c r="J524" s="10">
        <v>154007606</v>
      </c>
      <c r="K524" s="37">
        <f t="shared" si="27"/>
        <v>0.9886576587754091</v>
      </c>
    </row>
    <row r="525" spans="1:11" ht="19.5" customHeight="1">
      <c r="A525" s="3" t="s">
        <v>53</v>
      </c>
      <c r="B525" s="7">
        <v>24</v>
      </c>
      <c r="C525" s="4" t="s">
        <v>598</v>
      </c>
      <c r="D525" s="11">
        <v>10872</v>
      </c>
      <c r="E525" s="10">
        <v>2040</v>
      </c>
      <c r="F525" s="39">
        <f t="shared" si="28"/>
        <v>0.18763796909492272</v>
      </c>
      <c r="G525" s="10">
        <v>148251952</v>
      </c>
      <c r="H525" s="10">
        <v>289</v>
      </c>
      <c r="I525" s="37">
        <f t="shared" si="29"/>
        <v>0.14166666666666666</v>
      </c>
      <c r="J525" s="10">
        <v>93589985</v>
      </c>
      <c r="K525" s="37">
        <f t="shared" si="27"/>
        <v>0.6312900689496487</v>
      </c>
    </row>
    <row r="526" spans="1:11" ht="19.5" customHeight="1">
      <c r="A526" s="3" t="s">
        <v>53</v>
      </c>
      <c r="B526" s="7">
        <v>25</v>
      </c>
      <c r="C526" s="4" t="s">
        <v>599</v>
      </c>
      <c r="D526" s="11">
        <v>26980</v>
      </c>
      <c r="E526" s="10">
        <v>7430</v>
      </c>
      <c r="F526" s="39">
        <f t="shared" si="28"/>
        <v>0.27538917716827277</v>
      </c>
      <c r="G526" s="10">
        <v>456353832</v>
      </c>
      <c r="H526" s="10">
        <v>294</v>
      </c>
      <c r="I526" s="37">
        <f t="shared" si="29"/>
        <v>0.039569313593539705</v>
      </c>
      <c r="J526" s="10">
        <v>182157463</v>
      </c>
      <c r="K526" s="37">
        <f t="shared" si="27"/>
        <v>0.3991583947080782</v>
      </c>
    </row>
    <row r="527" spans="1:11" ht="19.5" customHeight="1">
      <c r="A527" s="3" t="s">
        <v>53</v>
      </c>
      <c r="B527" s="7">
        <v>26</v>
      </c>
      <c r="C527" s="4" t="s">
        <v>600</v>
      </c>
      <c r="D527" s="11">
        <v>11609</v>
      </c>
      <c r="E527" s="10">
        <v>1666</v>
      </c>
      <c r="F527" s="39">
        <f t="shared" si="28"/>
        <v>0.1435093461969162</v>
      </c>
      <c r="G527" s="10">
        <v>64028891</v>
      </c>
      <c r="H527" s="10">
        <v>269</v>
      </c>
      <c r="I527" s="37">
        <f t="shared" si="29"/>
        <v>0.16146458583433373</v>
      </c>
      <c r="J527" s="10">
        <v>79093243</v>
      </c>
      <c r="K527" s="37">
        <f t="shared" si="27"/>
        <v>1.235274292037949</v>
      </c>
    </row>
    <row r="528" spans="1:11" ht="19.5" customHeight="1">
      <c r="A528" s="3" t="s">
        <v>53</v>
      </c>
      <c r="B528" s="7">
        <v>27</v>
      </c>
      <c r="C528" s="4" t="s">
        <v>601</v>
      </c>
      <c r="D528" s="11">
        <v>24388</v>
      </c>
      <c r="E528" s="10">
        <v>4839</v>
      </c>
      <c r="F528" s="39">
        <f t="shared" si="28"/>
        <v>0.19841725438740365</v>
      </c>
      <c r="G528" s="10">
        <v>333605396</v>
      </c>
      <c r="H528" s="10">
        <v>227</v>
      </c>
      <c r="I528" s="37">
        <f t="shared" si="29"/>
        <v>0.046910518702211204</v>
      </c>
      <c r="J528" s="10">
        <v>90209022</v>
      </c>
      <c r="K528" s="37">
        <f t="shared" si="27"/>
        <v>0.2704063635709298</v>
      </c>
    </row>
    <row r="529" spans="1:11" ht="19.5" customHeight="1">
      <c r="A529" s="3" t="s">
        <v>53</v>
      </c>
      <c r="B529" s="7">
        <v>28</v>
      </c>
      <c r="C529" s="4" t="s">
        <v>602</v>
      </c>
      <c r="D529" s="11">
        <v>11071</v>
      </c>
      <c r="E529" s="10">
        <v>2023</v>
      </c>
      <c r="F529" s="39">
        <f t="shared" si="28"/>
        <v>0.18272965405112457</v>
      </c>
      <c r="G529" s="10">
        <v>100399532</v>
      </c>
      <c r="H529" s="10">
        <v>141</v>
      </c>
      <c r="I529" s="37">
        <f t="shared" si="29"/>
        <v>0.06969846762234305</v>
      </c>
      <c r="J529" s="10">
        <v>65916984</v>
      </c>
      <c r="K529" s="37">
        <f aca="true" t="shared" si="32" ref="K529:K593">J529/G529</f>
        <v>0.6565467257357335</v>
      </c>
    </row>
    <row r="530" spans="1:11" ht="19.5" customHeight="1">
      <c r="A530" s="3" t="s">
        <v>53</v>
      </c>
      <c r="B530" s="7">
        <v>29</v>
      </c>
      <c r="C530" s="4" t="s">
        <v>603</v>
      </c>
      <c r="D530" s="11">
        <v>14320</v>
      </c>
      <c r="E530" s="10">
        <v>2624</v>
      </c>
      <c r="F530" s="39">
        <f aca="true" t="shared" si="33" ref="F530:F594">E530/D530</f>
        <v>0.18324022346368715</v>
      </c>
      <c r="G530" s="10">
        <v>397950293</v>
      </c>
      <c r="H530" s="10">
        <v>323</v>
      </c>
      <c r="I530" s="37">
        <f aca="true" t="shared" si="34" ref="I530:I594">H530/E530</f>
        <v>0.12309451219512195</v>
      </c>
      <c r="J530" s="10">
        <v>116436428</v>
      </c>
      <c r="K530" s="37">
        <f t="shared" si="32"/>
        <v>0.29259038138212906</v>
      </c>
    </row>
    <row r="531" spans="1:11" ht="19.5" customHeight="1">
      <c r="A531" s="3" t="s">
        <v>53</v>
      </c>
      <c r="B531" s="7">
        <v>30</v>
      </c>
      <c r="C531" s="4" t="s">
        <v>604</v>
      </c>
      <c r="D531" s="22">
        <v>17158</v>
      </c>
      <c r="E531" s="23">
        <v>2325</v>
      </c>
      <c r="F531" s="39">
        <f t="shared" si="33"/>
        <v>0.13550530364844388</v>
      </c>
      <c r="G531" s="23">
        <v>249273738</v>
      </c>
      <c r="H531" s="23">
        <v>296</v>
      </c>
      <c r="I531" s="37">
        <f t="shared" si="34"/>
        <v>0.12731182795698925</v>
      </c>
      <c r="J531" s="23">
        <v>140594200</v>
      </c>
      <c r="K531" s="37">
        <f t="shared" si="32"/>
        <v>0.5640152914945256</v>
      </c>
    </row>
    <row r="532" spans="1:11" ht="19.5" customHeight="1">
      <c r="A532" s="3" t="s">
        <v>53</v>
      </c>
      <c r="B532" s="7">
        <v>31</v>
      </c>
      <c r="C532" s="4" t="s">
        <v>605</v>
      </c>
      <c r="D532" s="11">
        <v>16815</v>
      </c>
      <c r="E532" s="10">
        <v>3196</v>
      </c>
      <c r="F532" s="39">
        <f t="shared" si="33"/>
        <v>0.19006839131727624</v>
      </c>
      <c r="G532" s="10">
        <v>338801483</v>
      </c>
      <c r="H532" s="10">
        <v>315</v>
      </c>
      <c r="I532" s="37">
        <f t="shared" si="34"/>
        <v>0.09856070087609511</v>
      </c>
      <c r="J532" s="10">
        <v>144522115</v>
      </c>
      <c r="K532" s="37">
        <f t="shared" si="32"/>
        <v>0.42656872018473424</v>
      </c>
    </row>
    <row r="533" spans="1:11" ht="19.5" customHeight="1">
      <c r="A533" s="3" t="s">
        <v>53</v>
      </c>
      <c r="B533" s="7">
        <v>32</v>
      </c>
      <c r="C533" s="4" t="s">
        <v>606</v>
      </c>
      <c r="D533" s="11">
        <v>24330</v>
      </c>
      <c r="E533" s="10">
        <v>2858</v>
      </c>
      <c r="F533" s="39">
        <f t="shared" si="33"/>
        <v>0.11746814632141389</v>
      </c>
      <c r="G533" s="10">
        <v>352756580</v>
      </c>
      <c r="H533" s="10">
        <v>523</v>
      </c>
      <c r="I533" s="37">
        <f t="shared" si="34"/>
        <v>0.18299510146955913</v>
      </c>
      <c r="J533" s="10">
        <v>178887370</v>
      </c>
      <c r="K533" s="37">
        <f t="shared" si="32"/>
        <v>0.5071127801499833</v>
      </c>
    </row>
    <row r="534" spans="1:11" ht="19.5" customHeight="1">
      <c r="A534" s="3" t="s">
        <v>53</v>
      </c>
      <c r="B534" s="7">
        <v>33</v>
      </c>
      <c r="C534" s="4" t="s">
        <v>607</v>
      </c>
      <c r="D534" s="11">
        <v>9635</v>
      </c>
      <c r="E534" s="10">
        <v>853</v>
      </c>
      <c r="F534" s="39">
        <f t="shared" si="33"/>
        <v>0.0885313959522574</v>
      </c>
      <c r="G534" s="10">
        <v>108027779</v>
      </c>
      <c r="H534" s="10">
        <v>114</v>
      </c>
      <c r="I534" s="37">
        <f t="shared" si="34"/>
        <v>0.1336459554513482</v>
      </c>
      <c r="J534" s="10">
        <v>92919686</v>
      </c>
      <c r="K534" s="37">
        <f t="shared" si="32"/>
        <v>0.8601462222045684</v>
      </c>
    </row>
    <row r="535" spans="1:11" ht="19.5" customHeight="1">
      <c r="A535" s="3" t="s">
        <v>53</v>
      </c>
      <c r="B535" s="7">
        <v>34</v>
      </c>
      <c r="C535" s="4" t="s">
        <v>608</v>
      </c>
      <c r="D535" s="11">
        <v>6044</v>
      </c>
      <c r="E535" s="10">
        <v>619</v>
      </c>
      <c r="F535" s="39">
        <f t="shared" si="33"/>
        <v>0.10241561879549967</v>
      </c>
      <c r="G535" s="10">
        <v>93831800</v>
      </c>
      <c r="H535" s="10">
        <v>57</v>
      </c>
      <c r="I535" s="37">
        <f t="shared" si="34"/>
        <v>0.09208400646203554</v>
      </c>
      <c r="J535" s="10">
        <v>42700216</v>
      </c>
      <c r="K535" s="37">
        <f t="shared" si="32"/>
        <v>0.4550719052602636</v>
      </c>
    </row>
    <row r="536" spans="1:11" ht="19.5" customHeight="1">
      <c r="A536" s="3" t="s">
        <v>53</v>
      </c>
      <c r="B536" s="7">
        <v>35</v>
      </c>
      <c r="C536" s="4" t="s">
        <v>609</v>
      </c>
      <c r="D536" s="11">
        <v>6182</v>
      </c>
      <c r="E536" s="10">
        <v>719</v>
      </c>
      <c r="F536" s="39">
        <f t="shared" si="33"/>
        <v>0.11630540278227111</v>
      </c>
      <c r="G536" s="10">
        <v>49441132</v>
      </c>
      <c r="H536" s="10">
        <v>172</v>
      </c>
      <c r="I536" s="37">
        <f t="shared" si="34"/>
        <v>0.23922114047287898</v>
      </c>
      <c r="J536" s="10">
        <v>71456012</v>
      </c>
      <c r="K536" s="37">
        <f t="shared" si="32"/>
        <v>1.4452745944409202</v>
      </c>
    </row>
    <row r="537" spans="1:11" ht="19.5" customHeight="1">
      <c r="A537" s="3" t="s">
        <v>53</v>
      </c>
      <c r="B537" s="7">
        <v>36</v>
      </c>
      <c r="C537" s="4" t="s">
        <v>610</v>
      </c>
      <c r="D537" s="11">
        <v>17778</v>
      </c>
      <c r="E537" s="10">
        <v>2866</v>
      </c>
      <c r="F537" s="39">
        <f t="shared" si="33"/>
        <v>0.16121048486893913</v>
      </c>
      <c r="G537" s="10">
        <v>261404696</v>
      </c>
      <c r="H537" s="10">
        <v>121</v>
      </c>
      <c r="I537" s="37">
        <f t="shared" si="34"/>
        <v>0.042219120725750174</v>
      </c>
      <c r="J537" s="10">
        <v>70652076</v>
      </c>
      <c r="K537" s="37">
        <f t="shared" si="32"/>
        <v>0.27027852628936705</v>
      </c>
    </row>
    <row r="538" spans="1:11" ht="19.5" customHeight="1">
      <c r="A538" s="3" t="s">
        <v>53</v>
      </c>
      <c r="B538" s="7">
        <v>37</v>
      </c>
      <c r="C538" s="5" t="s">
        <v>611</v>
      </c>
      <c r="D538" s="22">
        <v>6344</v>
      </c>
      <c r="E538" s="23">
        <v>842</v>
      </c>
      <c r="F538" s="39">
        <f t="shared" si="33"/>
        <v>0.13272383354350567</v>
      </c>
      <c r="G538" s="23">
        <v>70153447</v>
      </c>
      <c r="H538" s="23">
        <v>132</v>
      </c>
      <c r="I538" s="37">
        <f t="shared" si="34"/>
        <v>0.15676959619952494</v>
      </c>
      <c r="J538" s="23">
        <v>75691120</v>
      </c>
      <c r="K538" s="37">
        <f t="shared" si="32"/>
        <v>1.0789365774143642</v>
      </c>
    </row>
    <row r="539" spans="1:11" ht="19.5" customHeight="1">
      <c r="A539" s="3" t="s">
        <v>53</v>
      </c>
      <c r="B539" s="7">
        <v>38</v>
      </c>
      <c r="C539" s="4" t="s">
        <v>612</v>
      </c>
      <c r="D539" s="11">
        <v>2229</v>
      </c>
      <c r="E539" s="10">
        <v>320</v>
      </c>
      <c r="F539" s="39">
        <f t="shared" si="33"/>
        <v>0.14356213548676536</v>
      </c>
      <c r="G539" s="10">
        <v>14104460</v>
      </c>
      <c r="H539" s="10">
        <v>27</v>
      </c>
      <c r="I539" s="37">
        <f t="shared" si="34"/>
        <v>0.084375</v>
      </c>
      <c r="J539" s="10">
        <v>10382819</v>
      </c>
      <c r="K539" s="37">
        <f t="shared" si="32"/>
        <v>0.7361372927428629</v>
      </c>
    </row>
    <row r="540" spans="1:11" ht="19.5" customHeight="1">
      <c r="A540" s="3" t="s">
        <v>53</v>
      </c>
      <c r="B540" s="7">
        <v>39</v>
      </c>
      <c r="C540" s="4" t="s">
        <v>613</v>
      </c>
      <c r="D540" s="11">
        <v>11596</v>
      </c>
      <c r="E540" s="10">
        <v>2398</v>
      </c>
      <c r="F540" s="39">
        <f t="shared" si="33"/>
        <v>0.2067954467057606</v>
      </c>
      <c r="G540" s="10">
        <v>127312884</v>
      </c>
      <c r="H540" s="10">
        <v>193</v>
      </c>
      <c r="I540" s="37">
        <f t="shared" si="34"/>
        <v>0.0804837364470392</v>
      </c>
      <c r="J540" s="10">
        <v>93147105</v>
      </c>
      <c r="K540" s="37">
        <f t="shared" si="32"/>
        <v>0.7316392659834805</v>
      </c>
    </row>
    <row r="541" spans="1:11" ht="19.5" customHeight="1">
      <c r="A541" s="3" t="s">
        <v>53</v>
      </c>
      <c r="B541" s="7">
        <v>40</v>
      </c>
      <c r="C541" s="12" t="s">
        <v>614</v>
      </c>
      <c r="D541" s="11">
        <v>9617</v>
      </c>
      <c r="E541" s="10">
        <v>1504</v>
      </c>
      <c r="F541" s="39">
        <f t="shared" si="33"/>
        <v>0.15638972652594363</v>
      </c>
      <c r="G541" s="10">
        <v>102462724</v>
      </c>
      <c r="H541" s="10">
        <v>51</v>
      </c>
      <c r="I541" s="37">
        <f t="shared" si="34"/>
        <v>0.0339095744680851</v>
      </c>
      <c r="J541" s="10">
        <v>3507500</v>
      </c>
      <c r="K541" s="37">
        <f t="shared" si="32"/>
        <v>0.03423196127403367</v>
      </c>
    </row>
    <row r="542" spans="1:11" ht="19.5" customHeight="1">
      <c r="A542" s="3" t="s">
        <v>53</v>
      </c>
      <c r="B542" s="7">
        <v>41</v>
      </c>
      <c r="C542" s="4" t="s">
        <v>615</v>
      </c>
      <c r="D542" s="11">
        <v>2473</v>
      </c>
      <c r="E542" s="10">
        <v>152</v>
      </c>
      <c r="F542" s="39">
        <f t="shared" si="33"/>
        <v>0.061463809138697936</v>
      </c>
      <c r="G542" s="10">
        <v>26283432</v>
      </c>
      <c r="H542" s="10">
        <v>20</v>
      </c>
      <c r="I542" s="37">
        <f t="shared" si="34"/>
        <v>0.13157894736842105</v>
      </c>
      <c r="J542" s="10">
        <v>11457169</v>
      </c>
      <c r="K542" s="37">
        <f t="shared" si="32"/>
        <v>0.43590840800394715</v>
      </c>
    </row>
    <row r="543" spans="1:11" ht="19.5" customHeight="1">
      <c r="A543" s="3" t="s">
        <v>53</v>
      </c>
      <c r="B543" s="7">
        <v>42</v>
      </c>
      <c r="C543" s="4" t="s">
        <v>616</v>
      </c>
      <c r="D543" s="11">
        <v>2994</v>
      </c>
      <c r="E543" s="10">
        <v>448</v>
      </c>
      <c r="F543" s="39">
        <f t="shared" si="33"/>
        <v>0.14963259853039412</v>
      </c>
      <c r="G543" s="10">
        <v>27001240</v>
      </c>
      <c r="H543" s="10">
        <v>23</v>
      </c>
      <c r="I543" s="37">
        <f t="shared" si="34"/>
        <v>0.05133928571428571</v>
      </c>
      <c r="J543" s="10">
        <v>7229805</v>
      </c>
      <c r="K543" s="37">
        <f t="shared" si="32"/>
        <v>0.2677582585096092</v>
      </c>
    </row>
    <row r="544" spans="1:11" ht="19.5" customHeight="1">
      <c r="A544" s="3" t="s">
        <v>53</v>
      </c>
      <c r="B544" s="7">
        <v>43</v>
      </c>
      <c r="C544" s="4" t="s">
        <v>617</v>
      </c>
      <c r="D544" s="11">
        <v>5349</v>
      </c>
      <c r="E544" s="10">
        <v>258</v>
      </c>
      <c r="F544" s="39">
        <f t="shared" si="33"/>
        <v>0.04823331463825014</v>
      </c>
      <c r="G544" s="10">
        <v>31848416</v>
      </c>
      <c r="H544" s="10">
        <v>139</v>
      </c>
      <c r="I544" s="37">
        <f t="shared" si="34"/>
        <v>0.5387596899224806</v>
      </c>
      <c r="J544" s="10">
        <v>62792175</v>
      </c>
      <c r="K544" s="37">
        <f t="shared" si="32"/>
        <v>1.9715949138569404</v>
      </c>
    </row>
    <row r="545" spans="1:11" ht="19.5" customHeight="1">
      <c r="A545" s="3" t="s">
        <v>53</v>
      </c>
      <c r="B545" s="7">
        <v>44</v>
      </c>
      <c r="C545" s="4" t="s">
        <v>618</v>
      </c>
      <c r="D545" s="11">
        <v>2163</v>
      </c>
      <c r="E545" s="10">
        <v>200</v>
      </c>
      <c r="F545" s="39">
        <f t="shared" si="33"/>
        <v>0.09246417013407304</v>
      </c>
      <c r="G545" s="10">
        <v>14878500</v>
      </c>
      <c r="H545" s="10">
        <v>18</v>
      </c>
      <c r="I545" s="37">
        <f t="shared" si="34"/>
        <v>0.09</v>
      </c>
      <c r="J545" s="10">
        <v>15120440</v>
      </c>
      <c r="K545" s="37">
        <f t="shared" si="32"/>
        <v>1.0162610478206808</v>
      </c>
    </row>
    <row r="546" spans="1:11" ht="19.5" customHeight="1">
      <c r="A546" s="3" t="s">
        <v>53</v>
      </c>
      <c r="B546" s="7">
        <v>45</v>
      </c>
      <c r="C546" s="4" t="s">
        <v>619</v>
      </c>
      <c r="D546" s="11">
        <v>3429</v>
      </c>
      <c r="E546" s="10">
        <v>429</v>
      </c>
      <c r="F546" s="39">
        <f t="shared" si="33"/>
        <v>0.12510936132983377</v>
      </c>
      <c r="G546" s="10">
        <v>32567275</v>
      </c>
      <c r="H546" s="10">
        <v>57</v>
      </c>
      <c r="I546" s="37">
        <f t="shared" si="34"/>
        <v>0.13286713286713286</v>
      </c>
      <c r="J546" s="10">
        <v>13069554</v>
      </c>
      <c r="K546" s="37">
        <f t="shared" si="32"/>
        <v>0.40130941259285585</v>
      </c>
    </row>
    <row r="547" spans="1:11" ht="19.5" customHeight="1">
      <c r="A547" s="3" t="s">
        <v>53</v>
      </c>
      <c r="B547" s="7">
        <v>46</v>
      </c>
      <c r="C547" s="4" t="s">
        <v>620</v>
      </c>
      <c r="D547" s="11">
        <v>3322</v>
      </c>
      <c r="E547" s="10">
        <v>162</v>
      </c>
      <c r="F547" s="39">
        <f t="shared" si="33"/>
        <v>0.04876580373269115</v>
      </c>
      <c r="G547" s="10">
        <v>24235283</v>
      </c>
      <c r="H547" s="10">
        <v>44</v>
      </c>
      <c r="I547" s="37">
        <f t="shared" si="34"/>
        <v>0.2716049382716049</v>
      </c>
      <c r="J547" s="10">
        <v>3778000</v>
      </c>
      <c r="K547" s="37">
        <f t="shared" si="32"/>
        <v>0.1558884210264844</v>
      </c>
    </row>
    <row r="548" spans="1:11" ht="19.5" customHeight="1">
      <c r="A548" s="3" t="s">
        <v>53</v>
      </c>
      <c r="B548" s="7">
        <v>47</v>
      </c>
      <c r="C548" s="4" t="s">
        <v>621</v>
      </c>
      <c r="D548" s="11">
        <v>2854</v>
      </c>
      <c r="E548" s="10">
        <v>293</v>
      </c>
      <c r="F548" s="39">
        <f t="shared" si="33"/>
        <v>0.10266292922214436</v>
      </c>
      <c r="G548" s="10">
        <v>21346533</v>
      </c>
      <c r="H548" s="10">
        <v>28</v>
      </c>
      <c r="I548" s="37">
        <f t="shared" si="34"/>
        <v>0.09556313993174062</v>
      </c>
      <c r="J548" s="10">
        <v>1512396</v>
      </c>
      <c r="K548" s="37">
        <f t="shared" si="32"/>
        <v>0.07084972533947316</v>
      </c>
    </row>
    <row r="549" spans="1:11" ht="19.5" customHeight="1">
      <c r="A549" s="3" t="s">
        <v>53</v>
      </c>
      <c r="B549" s="7">
        <v>48</v>
      </c>
      <c r="C549" s="4" t="s">
        <v>622</v>
      </c>
      <c r="D549" s="11">
        <v>1393</v>
      </c>
      <c r="E549" s="10">
        <v>96</v>
      </c>
      <c r="F549" s="39">
        <f t="shared" si="33"/>
        <v>0.06891600861450108</v>
      </c>
      <c r="G549" s="10">
        <v>7460000</v>
      </c>
      <c r="H549" s="10">
        <v>6</v>
      </c>
      <c r="I549" s="37">
        <f t="shared" si="34"/>
        <v>0.0625</v>
      </c>
      <c r="J549" s="10">
        <v>401682</v>
      </c>
      <c r="K549" s="37">
        <f t="shared" si="32"/>
        <v>0.053844772117962465</v>
      </c>
    </row>
    <row r="550" spans="1:11" ht="19.5" customHeight="1">
      <c r="A550" s="3" t="s">
        <v>53</v>
      </c>
      <c r="B550" s="7">
        <v>49</v>
      </c>
      <c r="C550" s="4" t="s">
        <v>623</v>
      </c>
      <c r="D550" s="11">
        <v>1691</v>
      </c>
      <c r="E550" s="10">
        <v>77</v>
      </c>
      <c r="F550" s="39">
        <f t="shared" si="33"/>
        <v>0.04553518628030751</v>
      </c>
      <c r="G550" s="10">
        <v>8555287</v>
      </c>
      <c r="H550" s="10">
        <v>11</v>
      </c>
      <c r="I550" s="37">
        <f t="shared" si="34"/>
        <v>0.14285714285714285</v>
      </c>
      <c r="J550" s="10">
        <v>4843970</v>
      </c>
      <c r="K550" s="37">
        <f t="shared" si="32"/>
        <v>0.566196084362804</v>
      </c>
    </row>
    <row r="551" spans="1:11" ht="19.5" customHeight="1">
      <c r="A551" s="3" t="s">
        <v>53</v>
      </c>
      <c r="B551" s="7">
        <v>50</v>
      </c>
      <c r="C551" s="4" t="s">
        <v>624</v>
      </c>
      <c r="D551" s="11">
        <v>1267</v>
      </c>
      <c r="E551" s="10">
        <v>57</v>
      </c>
      <c r="F551" s="39">
        <f t="shared" si="33"/>
        <v>0.04498816101026046</v>
      </c>
      <c r="G551" s="10">
        <v>3789470</v>
      </c>
      <c r="H551" s="10">
        <v>6</v>
      </c>
      <c r="I551" s="37">
        <f t="shared" si="34"/>
        <v>0.10526315789473684</v>
      </c>
      <c r="J551" s="10">
        <v>3468428</v>
      </c>
      <c r="K551" s="37">
        <f t="shared" si="32"/>
        <v>0.9152805009671537</v>
      </c>
    </row>
    <row r="552" spans="1:11" ht="19.5" customHeight="1">
      <c r="A552" s="3" t="s">
        <v>53</v>
      </c>
      <c r="B552" s="7">
        <v>51</v>
      </c>
      <c r="C552" s="4" t="s">
        <v>625</v>
      </c>
      <c r="D552" s="11">
        <v>2154</v>
      </c>
      <c r="E552" s="10">
        <v>153</v>
      </c>
      <c r="F552" s="39">
        <f t="shared" si="33"/>
        <v>0.07103064066852367</v>
      </c>
      <c r="G552" s="10">
        <v>7115700</v>
      </c>
      <c r="H552" s="10">
        <v>5</v>
      </c>
      <c r="I552" s="37">
        <f t="shared" si="34"/>
        <v>0.032679738562091505</v>
      </c>
      <c r="J552" s="10">
        <v>119600</v>
      </c>
      <c r="K552" s="37">
        <f t="shared" si="32"/>
        <v>0.01680790364967607</v>
      </c>
    </row>
    <row r="553" spans="1:11" ht="19.5" customHeight="1">
      <c r="A553" s="3" t="s">
        <v>53</v>
      </c>
      <c r="B553" s="7">
        <v>52</v>
      </c>
      <c r="C553" s="4" t="s">
        <v>626</v>
      </c>
      <c r="D553" s="11">
        <v>574</v>
      </c>
      <c r="E553" s="10">
        <v>7</v>
      </c>
      <c r="F553" s="39">
        <f t="shared" si="33"/>
        <v>0.012195121951219513</v>
      </c>
      <c r="G553" s="10">
        <v>34000</v>
      </c>
      <c r="H553" s="10">
        <v>1</v>
      </c>
      <c r="I553" s="37">
        <f t="shared" si="34"/>
        <v>0.14285714285714285</v>
      </c>
      <c r="J553" s="10">
        <v>19200</v>
      </c>
      <c r="K553" s="37">
        <f t="shared" si="32"/>
        <v>0.5647058823529412</v>
      </c>
    </row>
    <row r="554" spans="1:11" ht="19.5" customHeight="1">
      <c r="A554" s="3" t="s">
        <v>53</v>
      </c>
      <c r="B554" s="7">
        <v>53</v>
      </c>
      <c r="C554" s="4" t="s">
        <v>352</v>
      </c>
      <c r="D554" s="11">
        <v>1757</v>
      </c>
      <c r="E554" s="10">
        <v>85</v>
      </c>
      <c r="F554" s="39">
        <f t="shared" si="33"/>
        <v>0.048377916903813316</v>
      </c>
      <c r="G554" s="10">
        <v>8468474</v>
      </c>
      <c r="H554" s="10">
        <v>15</v>
      </c>
      <c r="I554" s="37">
        <f t="shared" si="34"/>
        <v>0.17647058823529413</v>
      </c>
      <c r="J554" s="10">
        <v>449575</v>
      </c>
      <c r="K554" s="37">
        <f t="shared" si="32"/>
        <v>0.05308807702544756</v>
      </c>
    </row>
    <row r="555" spans="1:11" ht="19.5" customHeight="1">
      <c r="A555" s="3" t="s">
        <v>53</v>
      </c>
      <c r="B555" s="7">
        <v>54</v>
      </c>
      <c r="C555" s="4" t="s">
        <v>627</v>
      </c>
      <c r="D555" s="11">
        <v>2253</v>
      </c>
      <c r="E555" s="10">
        <v>346</v>
      </c>
      <c r="F555" s="39">
        <f t="shared" si="33"/>
        <v>0.15357301375943186</v>
      </c>
      <c r="G555" s="10">
        <v>20229619</v>
      </c>
      <c r="H555" s="10">
        <v>11</v>
      </c>
      <c r="I555" s="37">
        <f t="shared" si="34"/>
        <v>0.031791907514450865</v>
      </c>
      <c r="J555" s="10">
        <v>3976738</v>
      </c>
      <c r="K555" s="37">
        <f t="shared" si="32"/>
        <v>0.1965799751344798</v>
      </c>
    </row>
    <row r="556" spans="1:11" ht="19.5" customHeight="1">
      <c r="A556" s="3" t="s">
        <v>53</v>
      </c>
      <c r="B556" s="7">
        <v>55</v>
      </c>
      <c r="C556" s="4" t="s">
        <v>628</v>
      </c>
      <c r="D556" s="11">
        <v>4860</v>
      </c>
      <c r="E556" s="10">
        <v>568</v>
      </c>
      <c r="F556" s="39">
        <f t="shared" si="33"/>
        <v>0.1168724279835391</v>
      </c>
      <c r="G556" s="10">
        <v>46419419</v>
      </c>
      <c r="H556" s="10">
        <v>51</v>
      </c>
      <c r="I556" s="37">
        <f t="shared" si="34"/>
        <v>0.0897887323943662</v>
      </c>
      <c r="J556" s="10">
        <v>18972531</v>
      </c>
      <c r="K556" s="37">
        <f t="shared" si="32"/>
        <v>0.4087196998307971</v>
      </c>
    </row>
    <row r="557" spans="1:11" ht="19.5" customHeight="1">
      <c r="A557" s="3" t="s">
        <v>53</v>
      </c>
      <c r="B557" s="7">
        <v>56</v>
      </c>
      <c r="C557" s="4" t="s">
        <v>629</v>
      </c>
      <c r="D557" s="11">
        <v>5910</v>
      </c>
      <c r="E557" s="10">
        <v>960</v>
      </c>
      <c r="F557" s="39">
        <f t="shared" si="33"/>
        <v>0.16243654822335024</v>
      </c>
      <c r="G557" s="10">
        <v>49220041</v>
      </c>
      <c r="H557" s="10">
        <v>25</v>
      </c>
      <c r="I557" s="37">
        <f t="shared" si="34"/>
        <v>0.026041666666666668</v>
      </c>
      <c r="J557" s="10">
        <v>66968342</v>
      </c>
      <c r="K557" s="37">
        <f t="shared" si="32"/>
        <v>1.3605909430266423</v>
      </c>
    </row>
    <row r="558" spans="1:11" ht="19.5" customHeight="1">
      <c r="A558" s="3" t="s">
        <v>53</v>
      </c>
      <c r="B558" s="7">
        <v>57</v>
      </c>
      <c r="C558" s="4" t="s">
        <v>630</v>
      </c>
      <c r="D558" s="11">
        <v>5981</v>
      </c>
      <c r="E558" s="10">
        <v>1261</v>
      </c>
      <c r="F558" s="39">
        <f t="shared" si="33"/>
        <v>0.21083430864403946</v>
      </c>
      <c r="G558" s="10">
        <v>48555864</v>
      </c>
      <c r="H558" s="10">
        <v>67</v>
      </c>
      <c r="I558" s="37">
        <f t="shared" si="34"/>
        <v>0.05313243457573354</v>
      </c>
      <c r="J558" s="10">
        <v>29861366</v>
      </c>
      <c r="K558" s="37">
        <f t="shared" si="32"/>
        <v>0.6149899011167838</v>
      </c>
    </row>
    <row r="559" spans="1:11" ht="19.5" customHeight="1">
      <c r="A559" s="3" t="s">
        <v>53</v>
      </c>
      <c r="B559" s="7">
        <v>58</v>
      </c>
      <c r="C559" s="4" t="s">
        <v>631</v>
      </c>
      <c r="D559" s="11">
        <v>12352</v>
      </c>
      <c r="E559" s="10">
        <v>486</v>
      </c>
      <c r="F559" s="39">
        <f t="shared" si="33"/>
        <v>0.039345854922279794</v>
      </c>
      <c r="G559" s="10">
        <v>70469356</v>
      </c>
      <c r="H559" s="10">
        <v>101</v>
      </c>
      <c r="I559" s="37">
        <f t="shared" si="34"/>
        <v>0.20781893004115226</v>
      </c>
      <c r="J559" s="10">
        <v>45983000</v>
      </c>
      <c r="K559" s="37">
        <f t="shared" si="32"/>
        <v>0.6525247655165176</v>
      </c>
    </row>
    <row r="560" spans="1:11" ht="19.5" customHeight="1">
      <c r="A560" s="3" t="s">
        <v>53</v>
      </c>
      <c r="B560" s="7">
        <v>59</v>
      </c>
      <c r="C560" s="4" t="s">
        <v>632</v>
      </c>
      <c r="D560" s="11">
        <v>9366</v>
      </c>
      <c r="E560" s="10">
        <v>1310</v>
      </c>
      <c r="F560" s="39">
        <f t="shared" si="33"/>
        <v>0.13986760623531924</v>
      </c>
      <c r="G560" s="10">
        <v>75420252</v>
      </c>
      <c r="H560" s="10">
        <v>200</v>
      </c>
      <c r="I560" s="37">
        <f t="shared" si="34"/>
        <v>0.15267175572519084</v>
      </c>
      <c r="J560" s="10">
        <v>59066829</v>
      </c>
      <c r="K560" s="37">
        <f t="shared" si="32"/>
        <v>0.7831693402456412</v>
      </c>
    </row>
    <row r="561" spans="1:11" ht="19.5" customHeight="1">
      <c r="A561" s="3" t="s">
        <v>53</v>
      </c>
      <c r="B561" s="7">
        <v>60</v>
      </c>
      <c r="C561" s="4" t="s">
        <v>633</v>
      </c>
      <c r="D561" s="11">
        <v>7856</v>
      </c>
      <c r="E561" s="10">
        <v>1147</v>
      </c>
      <c r="F561" s="39">
        <f t="shared" si="33"/>
        <v>0.1460030549898167</v>
      </c>
      <c r="G561" s="10">
        <v>70663245</v>
      </c>
      <c r="H561" s="10">
        <v>182</v>
      </c>
      <c r="I561" s="37">
        <f t="shared" si="34"/>
        <v>0.15867480383609417</v>
      </c>
      <c r="J561" s="10">
        <v>47782724</v>
      </c>
      <c r="K561" s="37">
        <f t="shared" si="32"/>
        <v>0.6762033642808224</v>
      </c>
    </row>
    <row r="562" spans="1:11" ht="19.5" customHeight="1">
      <c r="A562" s="3" t="s">
        <v>53</v>
      </c>
      <c r="B562" s="7">
        <v>61</v>
      </c>
      <c r="C562" s="4" t="s">
        <v>634</v>
      </c>
      <c r="D562" s="11">
        <v>4973</v>
      </c>
      <c r="E562" s="10">
        <v>613</v>
      </c>
      <c r="F562" s="39">
        <f t="shared" si="33"/>
        <v>0.12326563442589986</v>
      </c>
      <c r="G562" s="10">
        <v>76062407</v>
      </c>
      <c r="H562" s="10">
        <v>228</v>
      </c>
      <c r="I562" s="37">
        <f t="shared" si="34"/>
        <v>0.3719412724306688</v>
      </c>
      <c r="J562" s="10">
        <v>123860019</v>
      </c>
      <c r="K562" s="37">
        <f t="shared" si="32"/>
        <v>1.6283999400650049</v>
      </c>
    </row>
    <row r="563" spans="1:11" ht="19.5" customHeight="1">
      <c r="A563" s="3" t="s">
        <v>53</v>
      </c>
      <c r="B563" s="7">
        <v>62</v>
      </c>
      <c r="C563" s="4" t="s">
        <v>635</v>
      </c>
      <c r="D563" s="11">
        <v>10618</v>
      </c>
      <c r="E563" s="10">
        <v>1655</v>
      </c>
      <c r="F563" s="39">
        <f t="shared" si="33"/>
        <v>0.15586739498964022</v>
      </c>
      <c r="G563" s="10">
        <v>153408731</v>
      </c>
      <c r="H563" s="10">
        <v>651</v>
      </c>
      <c r="I563" s="37">
        <f t="shared" si="34"/>
        <v>0.3933534743202417</v>
      </c>
      <c r="J563" s="10">
        <v>37773488</v>
      </c>
      <c r="K563" s="37">
        <f t="shared" si="32"/>
        <v>0.24622775870559804</v>
      </c>
    </row>
    <row r="564" spans="1:11" ht="19.5" customHeight="1">
      <c r="A564" s="3" t="s">
        <v>53</v>
      </c>
      <c r="B564" s="7">
        <v>63</v>
      </c>
      <c r="C564" s="4" t="s">
        <v>636</v>
      </c>
      <c r="D564" s="11">
        <v>176736</v>
      </c>
      <c r="E564" s="10">
        <v>29286</v>
      </c>
      <c r="F564" s="39">
        <f t="shared" si="33"/>
        <v>0.16570478001086367</v>
      </c>
      <c r="G564" s="10">
        <v>2818343827</v>
      </c>
      <c r="H564" s="10">
        <v>2540</v>
      </c>
      <c r="I564" s="37">
        <f t="shared" si="34"/>
        <v>0.08673086116233013</v>
      </c>
      <c r="J564" s="10">
        <v>1799306910</v>
      </c>
      <c r="K564" s="37">
        <f t="shared" si="32"/>
        <v>0.6384270410027584</v>
      </c>
    </row>
    <row r="565" spans="1:11" ht="19.5" customHeight="1">
      <c r="A565" s="3"/>
      <c r="B565" s="7"/>
      <c r="C565" s="63" t="s">
        <v>1777</v>
      </c>
      <c r="D565" s="44">
        <f>SUM(D502:D564)</f>
        <v>1158810</v>
      </c>
      <c r="E565" s="44">
        <f aca="true" t="shared" si="35" ref="E565:J565">SUM(E502:E564)</f>
        <v>207147</v>
      </c>
      <c r="F565" s="45">
        <f t="shared" si="33"/>
        <v>0.17875838144303208</v>
      </c>
      <c r="G565" s="44">
        <f t="shared" si="35"/>
        <v>17757699004</v>
      </c>
      <c r="H565" s="44">
        <f t="shared" si="35"/>
        <v>19347</v>
      </c>
      <c r="I565" s="47">
        <f t="shared" si="34"/>
        <v>0.09339744239597966</v>
      </c>
      <c r="J565" s="44">
        <f t="shared" si="35"/>
        <v>10347480492</v>
      </c>
      <c r="K565" s="47">
        <f t="shared" si="32"/>
        <v>0.5827039015397876</v>
      </c>
    </row>
    <row r="566" spans="1:11" ht="19.5" customHeight="1">
      <c r="A566" s="3" t="s">
        <v>54</v>
      </c>
      <c r="B566" s="7">
        <v>1</v>
      </c>
      <c r="C566" s="4" t="s">
        <v>637</v>
      </c>
      <c r="D566" s="11">
        <v>148324</v>
      </c>
      <c r="E566" s="10">
        <v>23562</v>
      </c>
      <c r="F566" s="39">
        <f t="shared" si="33"/>
        <v>0.15885493918718482</v>
      </c>
      <c r="G566" s="10">
        <v>2356618639</v>
      </c>
      <c r="H566" s="10">
        <v>1618</v>
      </c>
      <c r="I566" s="37">
        <f t="shared" si="34"/>
        <v>0.06866989219930396</v>
      </c>
      <c r="J566" s="10">
        <v>177500064</v>
      </c>
      <c r="K566" s="37">
        <f t="shared" si="32"/>
        <v>0.07531980824666643</v>
      </c>
    </row>
    <row r="567" spans="1:11" ht="19.5" customHeight="1">
      <c r="A567" s="3" t="s">
        <v>54</v>
      </c>
      <c r="B567" s="7">
        <v>2</v>
      </c>
      <c r="C567" s="4" t="s">
        <v>638</v>
      </c>
      <c r="D567" s="11">
        <v>12336</v>
      </c>
      <c r="E567" s="10">
        <v>2020</v>
      </c>
      <c r="F567" s="39">
        <f t="shared" si="33"/>
        <v>0.16374837872892348</v>
      </c>
      <c r="G567" s="10">
        <v>242393599</v>
      </c>
      <c r="H567" s="10">
        <v>18</v>
      </c>
      <c r="I567" s="37">
        <f t="shared" si="34"/>
        <v>0.00891089108910891</v>
      </c>
      <c r="J567" s="10">
        <v>13884973</v>
      </c>
      <c r="K567" s="37">
        <f t="shared" si="32"/>
        <v>0.05728275440144771</v>
      </c>
    </row>
    <row r="568" spans="1:11" ht="19.5" customHeight="1">
      <c r="A568" s="3" t="s">
        <v>54</v>
      </c>
      <c r="B568" s="7">
        <v>3</v>
      </c>
      <c r="C568" s="4" t="s">
        <v>639</v>
      </c>
      <c r="D568" s="11">
        <v>73115</v>
      </c>
      <c r="E568" s="10">
        <v>13551</v>
      </c>
      <c r="F568" s="39">
        <f t="shared" si="33"/>
        <v>0.18533816590302948</v>
      </c>
      <c r="G568" s="10">
        <v>1290446897</v>
      </c>
      <c r="H568" s="10">
        <v>517</v>
      </c>
      <c r="I568" s="37">
        <f t="shared" si="34"/>
        <v>0.0381521658918161</v>
      </c>
      <c r="J568" s="10">
        <v>482630188</v>
      </c>
      <c r="K568" s="37">
        <f t="shared" si="32"/>
        <v>0.3740023623769464</v>
      </c>
    </row>
    <row r="569" spans="1:11" ht="19.5" customHeight="1">
      <c r="A569" s="3" t="s">
        <v>54</v>
      </c>
      <c r="B569" s="7">
        <v>4</v>
      </c>
      <c r="C569" s="4" t="s">
        <v>640</v>
      </c>
      <c r="D569" s="11">
        <v>94214</v>
      </c>
      <c r="E569" s="10">
        <v>13754</v>
      </c>
      <c r="F569" s="39">
        <f t="shared" si="33"/>
        <v>0.145986796017577</v>
      </c>
      <c r="G569" s="10">
        <v>1288667049</v>
      </c>
      <c r="H569" s="10">
        <v>435</v>
      </c>
      <c r="I569" s="37">
        <f t="shared" si="34"/>
        <v>0.0316271630071252</v>
      </c>
      <c r="J569" s="10">
        <v>309387178</v>
      </c>
      <c r="K569" s="37">
        <f t="shared" si="32"/>
        <v>0.2400830984543937</v>
      </c>
    </row>
    <row r="570" spans="1:11" ht="19.5" customHeight="1">
      <c r="A570" s="3" t="s">
        <v>54</v>
      </c>
      <c r="B570" s="7">
        <v>5</v>
      </c>
      <c r="C570" s="4" t="s">
        <v>641</v>
      </c>
      <c r="D570" s="11">
        <v>9489</v>
      </c>
      <c r="E570" s="10">
        <v>1908</v>
      </c>
      <c r="F570" s="39">
        <f t="shared" si="33"/>
        <v>0.20107492886500158</v>
      </c>
      <c r="G570" s="10">
        <v>105531669</v>
      </c>
      <c r="H570" s="10">
        <v>323</v>
      </c>
      <c r="I570" s="37">
        <f t="shared" si="34"/>
        <v>0.16928721174004194</v>
      </c>
      <c r="J570" s="10">
        <v>50364894</v>
      </c>
      <c r="K570" s="37">
        <f t="shared" si="32"/>
        <v>0.4772490995096458</v>
      </c>
    </row>
    <row r="571" spans="1:11" ht="19.5" customHeight="1">
      <c r="A571" s="3" t="s">
        <v>54</v>
      </c>
      <c r="B571" s="7">
        <v>6</v>
      </c>
      <c r="C571" s="4" t="s">
        <v>642</v>
      </c>
      <c r="D571" s="11">
        <v>22015</v>
      </c>
      <c r="E571" s="10">
        <v>2992</v>
      </c>
      <c r="F571" s="39">
        <f t="shared" si="33"/>
        <v>0.13590733590733592</v>
      </c>
      <c r="G571" s="10">
        <v>535510593</v>
      </c>
      <c r="H571" s="10">
        <v>534</v>
      </c>
      <c r="I571" s="37">
        <f t="shared" si="34"/>
        <v>0.178475935828877</v>
      </c>
      <c r="J571" s="10">
        <v>331799437</v>
      </c>
      <c r="K571" s="37">
        <f t="shared" si="32"/>
        <v>0.6195945352662706</v>
      </c>
    </row>
    <row r="572" spans="1:11" ht="19.5" customHeight="1">
      <c r="A572" s="3" t="s">
        <v>54</v>
      </c>
      <c r="B572" s="7">
        <v>7</v>
      </c>
      <c r="C572" s="4" t="s">
        <v>643</v>
      </c>
      <c r="D572" s="11">
        <v>81836</v>
      </c>
      <c r="E572" s="10">
        <v>16388</v>
      </c>
      <c r="F572" s="39">
        <f t="shared" si="33"/>
        <v>0.20025416687032602</v>
      </c>
      <c r="G572" s="10">
        <v>1157477936</v>
      </c>
      <c r="H572" s="10">
        <v>273</v>
      </c>
      <c r="I572" s="37">
        <f t="shared" si="34"/>
        <v>0.01665853063216988</v>
      </c>
      <c r="J572" s="10">
        <v>109804253</v>
      </c>
      <c r="K572" s="37">
        <f t="shared" si="32"/>
        <v>0.0948650938258576</v>
      </c>
    </row>
    <row r="573" spans="1:11" ht="19.5" customHeight="1">
      <c r="A573" s="3" t="s">
        <v>54</v>
      </c>
      <c r="B573" s="7">
        <v>8</v>
      </c>
      <c r="C573" s="4" t="s">
        <v>644</v>
      </c>
      <c r="D573" s="11">
        <v>26891</v>
      </c>
      <c r="E573" s="10">
        <v>6484</v>
      </c>
      <c r="F573" s="39">
        <f t="shared" si="33"/>
        <v>0.24112156483581867</v>
      </c>
      <c r="G573" s="10">
        <v>540562331</v>
      </c>
      <c r="H573" s="10">
        <v>580</v>
      </c>
      <c r="I573" s="37">
        <f t="shared" si="34"/>
        <v>0.08945095619987661</v>
      </c>
      <c r="J573" s="10">
        <v>307242210</v>
      </c>
      <c r="K573" s="37">
        <f t="shared" si="32"/>
        <v>0.5683751759609753</v>
      </c>
    </row>
    <row r="574" spans="1:11" ht="19.5" customHeight="1">
      <c r="A574" s="3" t="s">
        <v>54</v>
      </c>
      <c r="B574" s="7">
        <v>9</v>
      </c>
      <c r="C574" s="4" t="s">
        <v>645</v>
      </c>
      <c r="D574" s="11">
        <v>14473</v>
      </c>
      <c r="E574" s="10">
        <v>3342</v>
      </c>
      <c r="F574" s="39">
        <f t="shared" si="33"/>
        <v>0.23091273405651905</v>
      </c>
      <c r="G574" s="10">
        <v>266990011</v>
      </c>
      <c r="H574" s="10">
        <v>113</v>
      </c>
      <c r="I574" s="37">
        <f t="shared" si="34"/>
        <v>0.033812088569718735</v>
      </c>
      <c r="J574" s="10">
        <v>14954500</v>
      </c>
      <c r="K574" s="37">
        <f t="shared" si="32"/>
        <v>0.05601145879573749</v>
      </c>
    </row>
    <row r="575" spans="1:11" ht="19.5" customHeight="1">
      <c r="A575" s="3" t="s">
        <v>54</v>
      </c>
      <c r="B575" s="7">
        <v>10</v>
      </c>
      <c r="C575" s="4" t="s">
        <v>646</v>
      </c>
      <c r="D575" s="11">
        <v>15985</v>
      </c>
      <c r="E575" s="10">
        <v>3072</v>
      </c>
      <c r="F575" s="39">
        <f t="shared" si="33"/>
        <v>0.19218016890835157</v>
      </c>
      <c r="G575" s="10">
        <v>265339640</v>
      </c>
      <c r="H575" s="10">
        <v>761</v>
      </c>
      <c r="I575" s="37">
        <f t="shared" si="34"/>
        <v>0.24772135416666666</v>
      </c>
      <c r="J575" s="10">
        <v>417962826</v>
      </c>
      <c r="K575" s="37">
        <f t="shared" si="32"/>
        <v>1.575199340739288</v>
      </c>
    </row>
    <row r="576" spans="1:11" ht="19.5" customHeight="1">
      <c r="A576" s="3" t="s">
        <v>54</v>
      </c>
      <c r="B576" s="7">
        <v>11</v>
      </c>
      <c r="C576" s="4" t="s">
        <v>647</v>
      </c>
      <c r="D576" s="11">
        <v>19877</v>
      </c>
      <c r="E576" s="10">
        <v>3041</v>
      </c>
      <c r="F576" s="39">
        <f t="shared" si="33"/>
        <v>0.15299089399808824</v>
      </c>
      <c r="G576" s="10">
        <v>269294221</v>
      </c>
      <c r="H576" s="10">
        <v>714</v>
      </c>
      <c r="I576" s="37">
        <f t="shared" si="34"/>
        <v>0.23479118710950345</v>
      </c>
      <c r="J576" s="10">
        <v>181895432</v>
      </c>
      <c r="K576" s="37">
        <f t="shared" si="32"/>
        <v>0.6754524152970962</v>
      </c>
    </row>
    <row r="577" spans="1:11" ht="19.5" customHeight="1">
      <c r="A577" s="3" t="s">
        <v>54</v>
      </c>
      <c r="B577" s="7">
        <v>12</v>
      </c>
      <c r="C577" s="4" t="s">
        <v>648</v>
      </c>
      <c r="D577" s="11">
        <v>28701</v>
      </c>
      <c r="E577" s="10">
        <v>4059</v>
      </c>
      <c r="F577" s="39">
        <f t="shared" si="33"/>
        <v>0.1414236437754782</v>
      </c>
      <c r="G577" s="10">
        <v>416308191</v>
      </c>
      <c r="H577" s="10">
        <v>354</v>
      </c>
      <c r="I577" s="37">
        <f t="shared" si="34"/>
        <v>0.08721359940872137</v>
      </c>
      <c r="J577" s="10">
        <v>243390867</v>
      </c>
      <c r="K577" s="37">
        <f t="shared" si="32"/>
        <v>0.5846410718351683</v>
      </c>
    </row>
    <row r="578" spans="1:11" ht="19.5" customHeight="1">
      <c r="A578" s="3" t="s">
        <v>54</v>
      </c>
      <c r="B578" s="7">
        <v>13</v>
      </c>
      <c r="C578" s="4" t="s">
        <v>649</v>
      </c>
      <c r="D578" s="11">
        <v>11907</v>
      </c>
      <c r="E578" s="10">
        <v>2867</v>
      </c>
      <c r="F578" s="39">
        <f t="shared" si="33"/>
        <v>0.24078273284622492</v>
      </c>
      <c r="G578" s="10">
        <v>259706295</v>
      </c>
      <c r="H578" s="10">
        <v>251</v>
      </c>
      <c r="I578" s="37">
        <f t="shared" si="34"/>
        <v>0.08754795953958842</v>
      </c>
      <c r="J578" s="10">
        <v>68399746</v>
      </c>
      <c r="K578" s="37">
        <f t="shared" si="32"/>
        <v>0.2633734619332196</v>
      </c>
    </row>
    <row r="579" spans="1:11" ht="19.5" customHeight="1">
      <c r="A579" s="3" t="s">
        <v>54</v>
      </c>
      <c r="B579" s="7">
        <v>14</v>
      </c>
      <c r="C579" s="4" t="s">
        <v>650</v>
      </c>
      <c r="D579" s="11">
        <v>7161</v>
      </c>
      <c r="E579" s="10">
        <v>1722</v>
      </c>
      <c r="F579" s="39">
        <f t="shared" si="33"/>
        <v>0.2404692082111437</v>
      </c>
      <c r="G579" s="10">
        <v>116073081</v>
      </c>
      <c r="H579" s="10">
        <v>36</v>
      </c>
      <c r="I579" s="37">
        <f t="shared" si="34"/>
        <v>0.020905923344947737</v>
      </c>
      <c r="J579" s="10">
        <v>14775562</v>
      </c>
      <c r="K579" s="37">
        <f t="shared" si="32"/>
        <v>0.12729533732287163</v>
      </c>
    </row>
    <row r="580" spans="1:11" ht="19.5" customHeight="1">
      <c r="A580" s="3" t="s">
        <v>54</v>
      </c>
      <c r="B580" s="7">
        <v>15</v>
      </c>
      <c r="C580" s="4" t="s">
        <v>651</v>
      </c>
      <c r="D580" s="11">
        <v>12486</v>
      </c>
      <c r="E580" s="10">
        <v>2891</v>
      </c>
      <c r="F580" s="39">
        <f t="shared" si="33"/>
        <v>0.23153932404292807</v>
      </c>
      <c r="G580" s="10">
        <v>198254656</v>
      </c>
      <c r="H580" s="10">
        <v>463</v>
      </c>
      <c r="I580" s="37">
        <f t="shared" si="34"/>
        <v>0.16015219647180906</v>
      </c>
      <c r="J580" s="10">
        <v>247607256</v>
      </c>
      <c r="K580" s="37">
        <f t="shared" si="32"/>
        <v>1.2489353894417492</v>
      </c>
    </row>
    <row r="581" spans="1:11" ht="19.5" customHeight="1">
      <c r="A581" s="3" t="s">
        <v>54</v>
      </c>
      <c r="B581" s="7">
        <v>16</v>
      </c>
      <c r="C581" s="4" t="s">
        <v>652</v>
      </c>
      <c r="D581" s="11">
        <v>22937</v>
      </c>
      <c r="E581" s="10">
        <v>5049</v>
      </c>
      <c r="F581" s="39">
        <f t="shared" si="33"/>
        <v>0.2201246893665257</v>
      </c>
      <c r="G581" s="10">
        <v>343566796</v>
      </c>
      <c r="H581" s="10">
        <v>136</v>
      </c>
      <c r="I581" s="37">
        <f t="shared" si="34"/>
        <v>0.026936026936026935</v>
      </c>
      <c r="J581" s="10">
        <v>75392074</v>
      </c>
      <c r="K581" s="37">
        <f t="shared" si="32"/>
        <v>0.21943934884790206</v>
      </c>
    </row>
    <row r="582" spans="1:11" ht="19.5" customHeight="1">
      <c r="A582" s="3" t="s">
        <v>54</v>
      </c>
      <c r="B582" s="7">
        <v>17</v>
      </c>
      <c r="C582" s="4" t="s">
        <v>653</v>
      </c>
      <c r="D582" s="11">
        <v>63080</v>
      </c>
      <c r="E582" s="10">
        <v>12835</v>
      </c>
      <c r="F582" s="39">
        <f t="shared" si="33"/>
        <v>0.2034717818642993</v>
      </c>
      <c r="G582" s="10">
        <v>1120593173</v>
      </c>
      <c r="H582" s="10">
        <v>193</v>
      </c>
      <c r="I582" s="37">
        <f t="shared" si="34"/>
        <v>0.015037008180755746</v>
      </c>
      <c r="J582" s="10">
        <v>169938508</v>
      </c>
      <c r="K582" s="37">
        <f t="shared" si="32"/>
        <v>0.1516504937693387</v>
      </c>
    </row>
    <row r="583" spans="1:11" ht="19.5" customHeight="1">
      <c r="A583" s="3" t="s">
        <v>54</v>
      </c>
      <c r="B583" s="7">
        <v>18</v>
      </c>
      <c r="C583" s="4" t="s">
        <v>654</v>
      </c>
      <c r="D583" s="11">
        <v>3829</v>
      </c>
      <c r="E583" s="10">
        <v>509</v>
      </c>
      <c r="F583" s="39">
        <f t="shared" si="33"/>
        <v>0.13293288064768868</v>
      </c>
      <c r="G583" s="10">
        <v>59134279</v>
      </c>
      <c r="H583" s="10">
        <v>40</v>
      </c>
      <c r="I583" s="37">
        <f t="shared" si="34"/>
        <v>0.07858546168958742</v>
      </c>
      <c r="J583" s="10">
        <v>27592700</v>
      </c>
      <c r="K583" s="37">
        <f t="shared" si="32"/>
        <v>0.4666109144579238</v>
      </c>
    </row>
    <row r="584" spans="1:11" ht="19.5" customHeight="1">
      <c r="A584" s="3" t="s">
        <v>54</v>
      </c>
      <c r="B584" s="7">
        <v>19</v>
      </c>
      <c r="C584" s="4" t="s">
        <v>655</v>
      </c>
      <c r="D584" s="11">
        <v>48402</v>
      </c>
      <c r="E584" s="10">
        <v>13923</v>
      </c>
      <c r="F584" s="39">
        <f t="shared" si="33"/>
        <v>0.2876534027519524</v>
      </c>
      <c r="G584" s="10">
        <v>1180662342</v>
      </c>
      <c r="H584" s="10">
        <v>471</v>
      </c>
      <c r="I584" s="37">
        <f t="shared" si="34"/>
        <v>0.033828916181857356</v>
      </c>
      <c r="J584" s="10">
        <v>410425409</v>
      </c>
      <c r="K584" s="37">
        <f t="shared" si="32"/>
        <v>0.3476230200624117</v>
      </c>
    </row>
    <row r="585" spans="1:11" ht="19.5" customHeight="1">
      <c r="A585" s="3" t="s">
        <v>54</v>
      </c>
      <c r="B585" s="7">
        <v>20</v>
      </c>
      <c r="C585" s="4" t="s">
        <v>656</v>
      </c>
      <c r="D585" s="11">
        <v>24570</v>
      </c>
      <c r="E585" s="10">
        <v>1155</v>
      </c>
      <c r="F585" s="39">
        <f t="shared" si="33"/>
        <v>0.04700854700854701</v>
      </c>
      <c r="G585" s="10">
        <v>323303490</v>
      </c>
      <c r="H585" s="10">
        <v>288</v>
      </c>
      <c r="I585" s="37">
        <f t="shared" si="34"/>
        <v>0.24935064935064935</v>
      </c>
      <c r="J585" s="10">
        <v>112872908</v>
      </c>
      <c r="K585" s="37">
        <f t="shared" si="32"/>
        <v>0.34912369179806874</v>
      </c>
    </row>
    <row r="586" spans="1:11" ht="19.5" customHeight="1">
      <c r="A586" s="3" t="s">
        <v>54</v>
      </c>
      <c r="B586" s="7">
        <v>21</v>
      </c>
      <c r="C586" s="4" t="s">
        <v>657</v>
      </c>
      <c r="D586" s="11">
        <v>28051</v>
      </c>
      <c r="E586" s="10">
        <v>4500</v>
      </c>
      <c r="F586" s="39">
        <f t="shared" si="33"/>
        <v>0.16042208833909666</v>
      </c>
      <c r="G586" s="10">
        <v>580836969</v>
      </c>
      <c r="H586" s="10">
        <v>613</v>
      </c>
      <c r="I586" s="37">
        <f t="shared" si="34"/>
        <v>0.13622222222222222</v>
      </c>
      <c r="J586" s="10">
        <v>313432833</v>
      </c>
      <c r="K586" s="37">
        <f t="shared" si="32"/>
        <v>0.5396227336211445</v>
      </c>
    </row>
    <row r="587" spans="1:11" ht="19.5" customHeight="1">
      <c r="A587" s="3" t="s">
        <v>54</v>
      </c>
      <c r="B587" s="7">
        <v>22</v>
      </c>
      <c r="C587" s="4" t="s">
        <v>658</v>
      </c>
      <c r="D587" s="11">
        <v>21060</v>
      </c>
      <c r="E587" s="10">
        <v>2649</v>
      </c>
      <c r="F587" s="39">
        <f t="shared" si="33"/>
        <v>0.1257834757834758</v>
      </c>
      <c r="G587" s="10">
        <v>284049170</v>
      </c>
      <c r="H587" s="10">
        <v>95</v>
      </c>
      <c r="I587" s="37">
        <f t="shared" si="34"/>
        <v>0.03586258965647414</v>
      </c>
      <c r="J587" s="10">
        <v>71639333</v>
      </c>
      <c r="K587" s="37">
        <f t="shared" si="32"/>
        <v>0.25220750689044436</v>
      </c>
    </row>
    <row r="588" spans="1:11" ht="19.5" customHeight="1">
      <c r="A588" s="3" t="s">
        <v>54</v>
      </c>
      <c r="B588" s="7">
        <v>23</v>
      </c>
      <c r="C588" s="4" t="s">
        <v>659</v>
      </c>
      <c r="D588" s="11">
        <v>6489</v>
      </c>
      <c r="E588" s="10">
        <v>1108</v>
      </c>
      <c r="F588" s="39">
        <f t="shared" si="33"/>
        <v>0.17075050084758822</v>
      </c>
      <c r="G588" s="10">
        <v>85543674</v>
      </c>
      <c r="H588" s="10">
        <v>17</v>
      </c>
      <c r="I588" s="37">
        <f t="shared" si="34"/>
        <v>0.015342960288808664</v>
      </c>
      <c r="J588" s="10">
        <v>8690144</v>
      </c>
      <c r="K588" s="37">
        <f t="shared" si="32"/>
        <v>0.10158721964642295</v>
      </c>
    </row>
    <row r="589" spans="1:11" ht="19.5" customHeight="1">
      <c r="A589" s="3" t="s">
        <v>54</v>
      </c>
      <c r="B589" s="7">
        <v>24</v>
      </c>
      <c r="C589" s="4" t="s">
        <v>660</v>
      </c>
      <c r="D589" s="11">
        <v>18173</v>
      </c>
      <c r="E589" s="10">
        <v>2707</v>
      </c>
      <c r="F589" s="39">
        <f t="shared" si="33"/>
        <v>0.1489572442634678</v>
      </c>
      <c r="G589" s="10">
        <v>256389285</v>
      </c>
      <c r="H589" s="10">
        <v>106</v>
      </c>
      <c r="I589" s="37">
        <f t="shared" si="34"/>
        <v>0.039157739194680456</v>
      </c>
      <c r="J589" s="10">
        <v>23503900</v>
      </c>
      <c r="K589" s="37">
        <f t="shared" si="32"/>
        <v>0.09167270777325971</v>
      </c>
    </row>
    <row r="590" spans="1:11" ht="19.5" customHeight="1">
      <c r="A590" s="3" t="s">
        <v>54</v>
      </c>
      <c r="B590" s="7">
        <v>25</v>
      </c>
      <c r="C590" s="4" t="s">
        <v>661</v>
      </c>
      <c r="D590" s="11">
        <v>14526</v>
      </c>
      <c r="E590" s="10">
        <v>2243</v>
      </c>
      <c r="F590" s="39">
        <f t="shared" si="33"/>
        <v>0.15441277708935702</v>
      </c>
      <c r="G590" s="10">
        <v>277112065</v>
      </c>
      <c r="H590" s="10">
        <v>726</v>
      </c>
      <c r="I590" s="37">
        <f t="shared" si="34"/>
        <v>0.323673651359786</v>
      </c>
      <c r="J590" s="10">
        <v>66088000</v>
      </c>
      <c r="K590" s="37">
        <f t="shared" si="32"/>
        <v>0.23848835307838365</v>
      </c>
    </row>
    <row r="591" spans="1:11" ht="19.5" customHeight="1">
      <c r="A591" s="3" t="s">
        <v>54</v>
      </c>
      <c r="B591" s="7">
        <v>26</v>
      </c>
      <c r="C591" s="4" t="s">
        <v>662</v>
      </c>
      <c r="D591" s="11">
        <v>8612</v>
      </c>
      <c r="E591" s="10">
        <v>1487</v>
      </c>
      <c r="F591" s="39">
        <f t="shared" si="33"/>
        <v>0.17266604737575475</v>
      </c>
      <c r="G591" s="10">
        <v>201062096</v>
      </c>
      <c r="H591" s="10">
        <v>169</v>
      </c>
      <c r="I591" s="37">
        <f t="shared" si="34"/>
        <v>0.1136516476126429</v>
      </c>
      <c r="J591" s="10">
        <v>105897850</v>
      </c>
      <c r="K591" s="37">
        <f t="shared" si="32"/>
        <v>0.5266922612803161</v>
      </c>
    </row>
    <row r="592" spans="1:11" ht="19.5" customHeight="1">
      <c r="A592" s="3" t="s">
        <v>54</v>
      </c>
      <c r="B592" s="7">
        <v>27</v>
      </c>
      <c r="C592" s="4" t="s">
        <v>663</v>
      </c>
      <c r="D592" s="11">
        <v>20959</v>
      </c>
      <c r="E592" s="10">
        <v>2540</v>
      </c>
      <c r="F592" s="39">
        <f t="shared" si="33"/>
        <v>0.1211889880242378</v>
      </c>
      <c r="G592" s="10">
        <v>258318264</v>
      </c>
      <c r="H592" s="10">
        <v>92</v>
      </c>
      <c r="I592" s="37">
        <f t="shared" si="34"/>
        <v>0.03622047244094488</v>
      </c>
      <c r="J592" s="10">
        <v>54179323</v>
      </c>
      <c r="K592" s="37">
        <f t="shared" si="32"/>
        <v>0.2097386462770592</v>
      </c>
    </row>
    <row r="593" spans="1:11" ht="19.5" customHeight="1">
      <c r="A593" s="3" t="s">
        <v>54</v>
      </c>
      <c r="B593" s="7">
        <v>28</v>
      </c>
      <c r="C593" s="4" t="s">
        <v>664</v>
      </c>
      <c r="D593" s="11">
        <v>15021</v>
      </c>
      <c r="E593" s="10">
        <v>2302</v>
      </c>
      <c r="F593" s="39">
        <f t="shared" si="33"/>
        <v>0.1532521137074762</v>
      </c>
      <c r="G593" s="10">
        <v>251691200</v>
      </c>
      <c r="H593" s="10">
        <v>114</v>
      </c>
      <c r="I593" s="37">
        <f t="shared" si="34"/>
        <v>0.04952215464813206</v>
      </c>
      <c r="J593" s="10">
        <v>64792891</v>
      </c>
      <c r="K593" s="37">
        <f t="shared" si="32"/>
        <v>0.25743010085374457</v>
      </c>
    </row>
    <row r="594" spans="1:11" ht="19.5" customHeight="1">
      <c r="A594" s="3" t="s">
        <v>54</v>
      </c>
      <c r="B594" s="7">
        <v>29</v>
      </c>
      <c r="C594" s="4" t="s">
        <v>665</v>
      </c>
      <c r="D594" s="11">
        <v>3625</v>
      </c>
      <c r="E594" s="10">
        <v>535</v>
      </c>
      <c r="F594" s="39">
        <f t="shared" si="33"/>
        <v>0.14758620689655172</v>
      </c>
      <c r="G594" s="10">
        <v>57598983</v>
      </c>
      <c r="H594" s="10">
        <v>19</v>
      </c>
      <c r="I594" s="37">
        <f t="shared" si="34"/>
        <v>0.03551401869158879</v>
      </c>
      <c r="J594" s="10">
        <v>9272700</v>
      </c>
      <c r="K594" s="37">
        <f aca="true" t="shared" si="36" ref="K594:K658">J594/G594</f>
        <v>0.16098721743055777</v>
      </c>
    </row>
    <row r="595" spans="1:11" ht="19.5" customHeight="1">
      <c r="A595" s="3" t="s">
        <v>54</v>
      </c>
      <c r="B595" s="7">
        <v>30</v>
      </c>
      <c r="C595" s="4" t="s">
        <v>666</v>
      </c>
      <c r="D595" s="11">
        <v>13876</v>
      </c>
      <c r="E595" s="10">
        <v>2764</v>
      </c>
      <c r="F595" s="39">
        <f aca="true" t="shared" si="37" ref="F595:F659">E595/D595</f>
        <v>0.19919285096569617</v>
      </c>
      <c r="G595" s="10">
        <v>324975808</v>
      </c>
      <c r="H595" s="10">
        <v>240</v>
      </c>
      <c r="I595" s="37">
        <f aca="true" t="shared" si="38" ref="I595:I659">H595/E595</f>
        <v>0.08683068017366136</v>
      </c>
      <c r="J595" s="10">
        <v>151469076</v>
      </c>
      <c r="K595" s="37">
        <f t="shared" si="36"/>
        <v>0.4660933899424292</v>
      </c>
    </row>
    <row r="596" spans="1:11" ht="19.5" customHeight="1">
      <c r="A596" s="3" t="s">
        <v>54</v>
      </c>
      <c r="B596" s="7">
        <v>31</v>
      </c>
      <c r="C596" s="4" t="s">
        <v>667</v>
      </c>
      <c r="D596" s="11">
        <v>9581</v>
      </c>
      <c r="E596" s="10">
        <v>2188</v>
      </c>
      <c r="F596" s="39">
        <f t="shared" si="37"/>
        <v>0.22836864627909403</v>
      </c>
      <c r="G596" s="10">
        <v>255974235</v>
      </c>
      <c r="H596" s="10">
        <v>615</v>
      </c>
      <c r="I596" s="37">
        <f t="shared" si="38"/>
        <v>0.2810786106032907</v>
      </c>
      <c r="J596" s="10">
        <v>362971900</v>
      </c>
      <c r="K596" s="37">
        <f t="shared" si="36"/>
        <v>1.4180016984912565</v>
      </c>
    </row>
    <row r="597" spans="1:11" ht="19.5" customHeight="1">
      <c r="A597" s="3" t="s">
        <v>54</v>
      </c>
      <c r="B597" s="7">
        <v>32</v>
      </c>
      <c r="C597" s="4" t="s">
        <v>668</v>
      </c>
      <c r="D597" s="11">
        <v>9039</v>
      </c>
      <c r="E597" s="10">
        <v>2327</v>
      </c>
      <c r="F597" s="39">
        <f t="shared" si="37"/>
        <v>0.2574399822989269</v>
      </c>
      <c r="G597" s="10">
        <v>174433408</v>
      </c>
      <c r="H597" s="10">
        <v>195</v>
      </c>
      <c r="I597" s="37">
        <f t="shared" si="38"/>
        <v>0.08379888268156424</v>
      </c>
      <c r="J597" s="10">
        <v>104380987</v>
      </c>
      <c r="K597" s="37">
        <f t="shared" si="36"/>
        <v>0.5984002043920394</v>
      </c>
    </row>
    <row r="598" spans="1:11" ht="19.5" customHeight="1">
      <c r="A598" s="3" t="s">
        <v>54</v>
      </c>
      <c r="B598" s="7">
        <v>33</v>
      </c>
      <c r="C598" s="4" t="s">
        <v>669</v>
      </c>
      <c r="D598" s="11">
        <v>12144</v>
      </c>
      <c r="E598" s="10">
        <v>1395</v>
      </c>
      <c r="F598" s="39">
        <f t="shared" si="37"/>
        <v>0.11487154150197629</v>
      </c>
      <c r="G598" s="10">
        <v>205044666</v>
      </c>
      <c r="H598" s="10">
        <v>15</v>
      </c>
      <c r="I598" s="37">
        <f t="shared" si="38"/>
        <v>0.010752688172043012</v>
      </c>
      <c r="J598" s="10">
        <v>9434600</v>
      </c>
      <c r="K598" s="37">
        <f t="shared" si="36"/>
        <v>0.04601241370502172</v>
      </c>
    </row>
    <row r="599" spans="1:11" ht="19.5" customHeight="1">
      <c r="A599" s="3" t="s">
        <v>54</v>
      </c>
      <c r="B599" s="7">
        <v>34</v>
      </c>
      <c r="C599" s="4" t="s">
        <v>670</v>
      </c>
      <c r="D599" s="11">
        <v>3905</v>
      </c>
      <c r="E599" s="10">
        <v>614</v>
      </c>
      <c r="F599" s="39">
        <f t="shared" si="37"/>
        <v>0.15723431498079385</v>
      </c>
      <c r="G599" s="10">
        <v>46265800</v>
      </c>
      <c r="H599" s="10">
        <v>30</v>
      </c>
      <c r="I599" s="37">
        <f t="shared" si="38"/>
        <v>0.048859934853420196</v>
      </c>
      <c r="J599" s="10">
        <v>31633681</v>
      </c>
      <c r="K599" s="37">
        <f t="shared" si="36"/>
        <v>0.6837379014304302</v>
      </c>
    </row>
    <row r="600" spans="1:11" ht="19.5" customHeight="1">
      <c r="A600" s="3" t="s">
        <v>54</v>
      </c>
      <c r="B600" s="7">
        <v>35</v>
      </c>
      <c r="C600" s="4" t="s">
        <v>671</v>
      </c>
      <c r="D600" s="11">
        <v>2297</v>
      </c>
      <c r="E600" s="10">
        <v>179</v>
      </c>
      <c r="F600" s="39">
        <f t="shared" si="37"/>
        <v>0.07792773182411841</v>
      </c>
      <c r="G600" s="10">
        <v>36529286</v>
      </c>
      <c r="H600" s="10">
        <v>43</v>
      </c>
      <c r="I600" s="37">
        <f t="shared" si="38"/>
        <v>0.24022346368715083</v>
      </c>
      <c r="J600" s="10">
        <v>33457217</v>
      </c>
      <c r="K600" s="37">
        <f t="shared" si="36"/>
        <v>0.9159012032154146</v>
      </c>
    </row>
    <row r="601" spans="1:11" ht="19.5" customHeight="1">
      <c r="A601" s="3" t="s">
        <v>54</v>
      </c>
      <c r="B601" s="7">
        <v>36</v>
      </c>
      <c r="C601" s="4" t="s">
        <v>672</v>
      </c>
      <c r="D601" s="11">
        <v>1363</v>
      </c>
      <c r="E601" s="10">
        <v>182</v>
      </c>
      <c r="F601" s="39">
        <f t="shared" si="37"/>
        <v>0.13352898019075568</v>
      </c>
      <c r="G601" s="10">
        <v>14104850</v>
      </c>
      <c r="H601" s="10">
        <v>1</v>
      </c>
      <c r="I601" s="37">
        <f t="shared" si="38"/>
        <v>0.005494505494505495</v>
      </c>
      <c r="J601" s="10">
        <v>90300</v>
      </c>
      <c r="K601" s="37">
        <f t="shared" si="36"/>
        <v>0.006402053194468569</v>
      </c>
    </row>
    <row r="602" spans="1:11" ht="19.5" customHeight="1">
      <c r="A602" s="3" t="s">
        <v>54</v>
      </c>
      <c r="B602" s="7">
        <v>37</v>
      </c>
      <c r="C602" s="4" t="s">
        <v>673</v>
      </c>
      <c r="D602" s="11">
        <v>2600</v>
      </c>
      <c r="E602" s="10">
        <v>443</v>
      </c>
      <c r="F602" s="39">
        <f t="shared" si="37"/>
        <v>0.17038461538461538</v>
      </c>
      <c r="G602" s="10">
        <v>22972173</v>
      </c>
      <c r="H602" s="10">
        <v>75</v>
      </c>
      <c r="I602" s="37">
        <f t="shared" si="38"/>
        <v>0.16930022573363432</v>
      </c>
      <c r="J602" s="10">
        <v>31719998</v>
      </c>
      <c r="K602" s="37">
        <f t="shared" si="36"/>
        <v>1.3808009368552117</v>
      </c>
    </row>
    <row r="603" spans="1:11" ht="19.5" customHeight="1">
      <c r="A603" s="3" t="s">
        <v>54</v>
      </c>
      <c r="B603" s="7">
        <v>38</v>
      </c>
      <c r="C603" s="4" t="s">
        <v>674</v>
      </c>
      <c r="D603" s="11">
        <v>2474</v>
      </c>
      <c r="E603" s="10">
        <v>485</v>
      </c>
      <c r="F603" s="39">
        <f t="shared" si="37"/>
        <v>0.1960388035569927</v>
      </c>
      <c r="G603" s="10">
        <v>34613067</v>
      </c>
      <c r="H603" s="10">
        <v>20</v>
      </c>
      <c r="I603" s="37">
        <f t="shared" si="38"/>
        <v>0.041237113402061855</v>
      </c>
      <c r="J603" s="10">
        <v>16808098</v>
      </c>
      <c r="K603" s="37">
        <f t="shared" si="36"/>
        <v>0.48559978808003346</v>
      </c>
    </row>
    <row r="604" spans="1:11" ht="19.5" customHeight="1">
      <c r="A604" s="3" t="s">
        <v>54</v>
      </c>
      <c r="B604" s="7">
        <v>39</v>
      </c>
      <c r="C604" s="4" t="s">
        <v>675</v>
      </c>
      <c r="D604" s="11">
        <v>1386</v>
      </c>
      <c r="E604" s="10">
        <v>121</v>
      </c>
      <c r="F604" s="39">
        <f t="shared" si="37"/>
        <v>0.0873015873015873</v>
      </c>
      <c r="G604" s="10">
        <v>9540027</v>
      </c>
      <c r="H604" s="10">
        <v>28</v>
      </c>
      <c r="I604" s="37">
        <f t="shared" si="38"/>
        <v>0.23140495867768596</v>
      </c>
      <c r="J604" s="10">
        <v>5678606</v>
      </c>
      <c r="K604" s="37">
        <f t="shared" si="36"/>
        <v>0.5952400344359612</v>
      </c>
    </row>
    <row r="605" spans="1:11" ht="19.5" customHeight="1">
      <c r="A605" s="3" t="s">
        <v>54</v>
      </c>
      <c r="B605" s="7">
        <v>40</v>
      </c>
      <c r="C605" s="4" t="s">
        <v>676</v>
      </c>
      <c r="D605" s="11">
        <v>1524</v>
      </c>
      <c r="E605" s="10">
        <v>188</v>
      </c>
      <c r="F605" s="39">
        <f t="shared" si="37"/>
        <v>0.12335958005249344</v>
      </c>
      <c r="G605" s="10">
        <v>15417391</v>
      </c>
      <c r="H605" s="10">
        <v>55</v>
      </c>
      <c r="I605" s="37">
        <f t="shared" si="38"/>
        <v>0.2925531914893617</v>
      </c>
      <c r="J605" s="10">
        <v>3655685</v>
      </c>
      <c r="K605" s="37">
        <f t="shared" si="36"/>
        <v>0.23711437298308125</v>
      </c>
    </row>
    <row r="606" spans="1:11" ht="19.5" customHeight="1">
      <c r="A606" s="3" t="s">
        <v>54</v>
      </c>
      <c r="B606" s="7">
        <v>41</v>
      </c>
      <c r="C606" s="4" t="s">
        <v>677</v>
      </c>
      <c r="D606" s="11">
        <v>8986</v>
      </c>
      <c r="E606" s="10">
        <v>1431</v>
      </c>
      <c r="F606" s="39">
        <f t="shared" si="37"/>
        <v>0.1592477186734921</v>
      </c>
      <c r="G606" s="10">
        <v>187016919</v>
      </c>
      <c r="H606" s="10">
        <v>167</v>
      </c>
      <c r="I606" s="37">
        <f t="shared" si="38"/>
        <v>0.116701607267645</v>
      </c>
      <c r="J606" s="10">
        <v>116586256</v>
      </c>
      <c r="K606" s="37">
        <f t="shared" si="36"/>
        <v>0.6233995117842788</v>
      </c>
    </row>
    <row r="607" spans="1:11" ht="19.5" customHeight="1">
      <c r="A607" s="3" t="s">
        <v>54</v>
      </c>
      <c r="B607" s="7">
        <v>42</v>
      </c>
      <c r="C607" s="4" t="s">
        <v>678</v>
      </c>
      <c r="D607" s="11">
        <v>3519</v>
      </c>
      <c r="E607" s="10">
        <v>611</v>
      </c>
      <c r="F607" s="39">
        <f t="shared" si="37"/>
        <v>0.17362887183859052</v>
      </c>
      <c r="G607" s="10">
        <v>84450450</v>
      </c>
      <c r="H607" s="10">
        <v>84</v>
      </c>
      <c r="I607" s="37">
        <f t="shared" si="38"/>
        <v>0.13747954173486088</v>
      </c>
      <c r="J607" s="10">
        <v>48644762</v>
      </c>
      <c r="K607" s="37">
        <f t="shared" si="36"/>
        <v>0.5760154267976073</v>
      </c>
    </row>
    <row r="608" spans="1:11" ht="19.5" customHeight="1">
      <c r="A608" s="3" t="s">
        <v>54</v>
      </c>
      <c r="B608" s="7">
        <v>43</v>
      </c>
      <c r="C608" s="4" t="s">
        <v>679</v>
      </c>
      <c r="D608" s="11">
        <v>1445</v>
      </c>
      <c r="E608" s="10">
        <v>180</v>
      </c>
      <c r="F608" s="39">
        <f t="shared" si="37"/>
        <v>0.1245674740484429</v>
      </c>
      <c r="G608" s="10">
        <v>24742624</v>
      </c>
      <c r="H608" s="10">
        <v>46</v>
      </c>
      <c r="I608" s="37">
        <f t="shared" si="38"/>
        <v>0.25555555555555554</v>
      </c>
      <c r="J608" s="10">
        <v>14311400</v>
      </c>
      <c r="K608" s="37">
        <f t="shared" si="36"/>
        <v>0.578410761930505</v>
      </c>
    </row>
    <row r="609" spans="1:11" ht="19.5" customHeight="1">
      <c r="A609" s="3" t="s">
        <v>54</v>
      </c>
      <c r="B609" s="7">
        <v>44</v>
      </c>
      <c r="C609" s="4" t="s">
        <v>680</v>
      </c>
      <c r="D609" s="11">
        <v>1085</v>
      </c>
      <c r="E609" s="10">
        <v>211</v>
      </c>
      <c r="F609" s="39">
        <f t="shared" si="37"/>
        <v>0.19447004608294932</v>
      </c>
      <c r="G609" s="10">
        <v>10313608</v>
      </c>
      <c r="H609" s="10">
        <v>14</v>
      </c>
      <c r="I609" s="37">
        <f t="shared" si="38"/>
        <v>0.06635071090047394</v>
      </c>
      <c r="J609" s="10">
        <v>705676</v>
      </c>
      <c r="K609" s="37">
        <f t="shared" si="36"/>
        <v>0.06842183647080634</v>
      </c>
    </row>
    <row r="610" spans="1:11" ht="19.5" customHeight="1">
      <c r="A610" s="3" t="s">
        <v>54</v>
      </c>
      <c r="B610" s="7">
        <v>45</v>
      </c>
      <c r="C610" s="4" t="s">
        <v>681</v>
      </c>
      <c r="D610" s="11">
        <v>2882</v>
      </c>
      <c r="E610" s="10">
        <v>661</v>
      </c>
      <c r="F610" s="39">
        <f t="shared" si="37"/>
        <v>0.22935461485079806</v>
      </c>
      <c r="G610" s="10">
        <v>39717022</v>
      </c>
      <c r="H610" s="10">
        <v>14</v>
      </c>
      <c r="I610" s="37">
        <f t="shared" si="38"/>
        <v>0.02118003025718608</v>
      </c>
      <c r="J610" s="10">
        <v>507016</v>
      </c>
      <c r="K610" s="37">
        <f t="shared" si="36"/>
        <v>0.01276571037979635</v>
      </c>
    </row>
    <row r="611" spans="1:11" ht="19.5" customHeight="1">
      <c r="A611" s="3" t="s">
        <v>54</v>
      </c>
      <c r="B611" s="7">
        <v>46</v>
      </c>
      <c r="C611" s="4" t="s">
        <v>682</v>
      </c>
      <c r="D611" s="11">
        <v>2733</v>
      </c>
      <c r="E611" s="10">
        <v>306</v>
      </c>
      <c r="F611" s="39">
        <f t="shared" si="37"/>
        <v>0.1119648737650933</v>
      </c>
      <c r="G611" s="10">
        <v>38914410</v>
      </c>
      <c r="H611" s="10">
        <v>14</v>
      </c>
      <c r="I611" s="37">
        <f t="shared" si="38"/>
        <v>0.0457516339869281</v>
      </c>
      <c r="J611" s="10">
        <v>7650146</v>
      </c>
      <c r="K611" s="37">
        <f t="shared" si="36"/>
        <v>0.1965890270467932</v>
      </c>
    </row>
    <row r="612" spans="1:11" ht="19.5" customHeight="1">
      <c r="A612" s="3" t="s">
        <v>54</v>
      </c>
      <c r="B612" s="7">
        <v>47</v>
      </c>
      <c r="C612" s="4" t="s">
        <v>683</v>
      </c>
      <c r="D612" s="11">
        <v>9805</v>
      </c>
      <c r="E612" s="10">
        <v>1197</v>
      </c>
      <c r="F612" s="39">
        <f t="shared" si="37"/>
        <v>0.12208057113717491</v>
      </c>
      <c r="G612" s="10">
        <v>171881078</v>
      </c>
      <c r="H612" s="10">
        <v>180</v>
      </c>
      <c r="I612" s="37">
        <f t="shared" si="38"/>
        <v>0.15037593984962405</v>
      </c>
      <c r="J612" s="10">
        <v>93054676</v>
      </c>
      <c r="K612" s="37">
        <f t="shared" si="36"/>
        <v>0.5413898788789304</v>
      </c>
    </row>
    <row r="613" spans="1:11" ht="19.5" customHeight="1">
      <c r="A613" s="3" t="s">
        <v>54</v>
      </c>
      <c r="B613" s="7">
        <v>48</v>
      </c>
      <c r="C613" s="4" t="s">
        <v>684</v>
      </c>
      <c r="D613" s="11">
        <v>1770</v>
      </c>
      <c r="E613" s="10">
        <v>192</v>
      </c>
      <c r="F613" s="39">
        <f t="shared" si="37"/>
        <v>0.10847457627118644</v>
      </c>
      <c r="G613" s="10">
        <v>20988152</v>
      </c>
      <c r="H613" s="10">
        <v>7</v>
      </c>
      <c r="I613" s="37">
        <f t="shared" si="38"/>
        <v>0.036458333333333336</v>
      </c>
      <c r="J613" s="10">
        <v>872928</v>
      </c>
      <c r="K613" s="37">
        <f t="shared" si="36"/>
        <v>0.04159146550873083</v>
      </c>
    </row>
    <row r="614" spans="1:11" ht="19.5" customHeight="1">
      <c r="A614" s="3" t="s">
        <v>54</v>
      </c>
      <c r="B614" s="7">
        <v>49</v>
      </c>
      <c r="C614" s="4" t="s">
        <v>685</v>
      </c>
      <c r="D614" s="11">
        <v>1800</v>
      </c>
      <c r="E614" s="10">
        <v>325</v>
      </c>
      <c r="F614" s="39">
        <f t="shared" si="37"/>
        <v>0.18055555555555555</v>
      </c>
      <c r="G614" s="10">
        <v>25166800</v>
      </c>
      <c r="H614" s="10">
        <v>0</v>
      </c>
      <c r="I614" s="37">
        <f t="shared" si="38"/>
        <v>0</v>
      </c>
      <c r="J614" s="10">
        <v>0</v>
      </c>
      <c r="K614" s="37">
        <f t="shared" si="36"/>
        <v>0</v>
      </c>
    </row>
    <row r="615" spans="1:11" ht="19.5" customHeight="1">
      <c r="A615" s="3" t="s">
        <v>54</v>
      </c>
      <c r="B615" s="7">
        <v>50</v>
      </c>
      <c r="C615" s="4" t="s">
        <v>686</v>
      </c>
      <c r="D615" s="11">
        <v>8540</v>
      </c>
      <c r="E615" s="10">
        <v>1096</v>
      </c>
      <c r="F615" s="39">
        <f t="shared" si="37"/>
        <v>0.12833723653395784</v>
      </c>
      <c r="G615" s="10">
        <v>92298737</v>
      </c>
      <c r="H615" s="10">
        <v>54</v>
      </c>
      <c r="I615" s="37">
        <f t="shared" si="38"/>
        <v>0.04927007299270073</v>
      </c>
      <c r="J615" s="10">
        <v>21957096</v>
      </c>
      <c r="K615" s="37">
        <f t="shared" si="36"/>
        <v>0.2378916192536849</v>
      </c>
    </row>
    <row r="616" spans="1:11" ht="19.5" customHeight="1">
      <c r="A616" s="3" t="s">
        <v>54</v>
      </c>
      <c r="B616" s="7">
        <v>51</v>
      </c>
      <c r="C616" s="4" t="s">
        <v>687</v>
      </c>
      <c r="D616" s="11">
        <v>1727</v>
      </c>
      <c r="E616" s="10">
        <v>182</v>
      </c>
      <c r="F616" s="39">
        <f t="shared" si="37"/>
        <v>0.10538506079907353</v>
      </c>
      <c r="G616" s="10">
        <v>17210238</v>
      </c>
      <c r="H616" s="10">
        <v>5</v>
      </c>
      <c r="I616" s="37">
        <f t="shared" si="38"/>
        <v>0.027472527472527472</v>
      </c>
      <c r="J616" s="10">
        <v>4336750</v>
      </c>
      <c r="K616" s="37">
        <f t="shared" si="36"/>
        <v>0.25198663725626574</v>
      </c>
    </row>
    <row r="617" spans="1:11" ht="19.5" customHeight="1">
      <c r="A617" s="3" t="s">
        <v>54</v>
      </c>
      <c r="B617" s="7">
        <v>52</v>
      </c>
      <c r="C617" s="4" t="s">
        <v>688</v>
      </c>
      <c r="D617" s="11">
        <v>8148</v>
      </c>
      <c r="E617" s="10">
        <v>1168</v>
      </c>
      <c r="F617" s="39">
        <f t="shared" si="37"/>
        <v>0.14334806087383406</v>
      </c>
      <c r="G617" s="10">
        <v>179583746</v>
      </c>
      <c r="H617" s="10">
        <v>94</v>
      </c>
      <c r="I617" s="37">
        <f t="shared" si="38"/>
        <v>0.08047945205479452</v>
      </c>
      <c r="J617" s="10">
        <v>47583309</v>
      </c>
      <c r="K617" s="37">
        <f t="shared" si="36"/>
        <v>0.26496445285198583</v>
      </c>
    </row>
    <row r="618" spans="1:11" ht="19.5" customHeight="1">
      <c r="A618" s="3" t="s">
        <v>54</v>
      </c>
      <c r="B618" s="7">
        <v>53</v>
      </c>
      <c r="C618" s="4" t="s">
        <v>689</v>
      </c>
      <c r="D618" s="11">
        <v>10853</v>
      </c>
      <c r="E618" s="10">
        <v>3654</v>
      </c>
      <c r="F618" s="39">
        <f t="shared" si="37"/>
        <v>0.3366811019994472</v>
      </c>
      <c r="G618" s="10">
        <v>271233594</v>
      </c>
      <c r="H618" s="10">
        <v>69</v>
      </c>
      <c r="I618" s="37">
        <f t="shared" si="38"/>
        <v>0.018883415435139574</v>
      </c>
      <c r="J618" s="10">
        <v>39602412</v>
      </c>
      <c r="K618" s="37">
        <f t="shared" si="36"/>
        <v>0.14600850660114026</v>
      </c>
    </row>
    <row r="619" spans="1:11" ht="19.5" customHeight="1">
      <c r="A619" s="3" t="s">
        <v>54</v>
      </c>
      <c r="B619" s="7">
        <v>54</v>
      </c>
      <c r="C619" s="4" t="s">
        <v>690</v>
      </c>
      <c r="D619" s="11">
        <v>4714</v>
      </c>
      <c r="E619" s="10">
        <v>728</v>
      </c>
      <c r="F619" s="39">
        <f t="shared" si="37"/>
        <v>0.15443360203648707</v>
      </c>
      <c r="G619" s="10">
        <v>87265969</v>
      </c>
      <c r="H619" s="10">
        <v>126</v>
      </c>
      <c r="I619" s="37">
        <f t="shared" si="38"/>
        <v>0.17307692307692307</v>
      </c>
      <c r="J619" s="10">
        <v>53383368</v>
      </c>
      <c r="K619" s="37">
        <f t="shared" si="36"/>
        <v>0.6117317966182212</v>
      </c>
    </row>
    <row r="620" spans="1:11" ht="19.5" customHeight="1">
      <c r="A620" s="3"/>
      <c r="B620" s="7"/>
      <c r="C620" s="63" t="s">
        <v>1778</v>
      </c>
      <c r="D620" s="44">
        <f>SUM(D566:D619)</f>
        <v>1006340</v>
      </c>
      <c r="E620" s="44">
        <f aca="true" t="shared" si="39" ref="E620:J620">SUM(E566:E619)</f>
        <v>178023</v>
      </c>
      <c r="F620" s="45">
        <f t="shared" si="37"/>
        <v>0.1769014448397162</v>
      </c>
      <c r="G620" s="44">
        <f t="shared" si="39"/>
        <v>16979690652</v>
      </c>
      <c r="H620" s="44">
        <f t="shared" si="39"/>
        <v>12260</v>
      </c>
      <c r="I620" s="47">
        <f t="shared" si="38"/>
        <v>0.06886750588407116</v>
      </c>
      <c r="J620" s="44">
        <f t="shared" si="39"/>
        <v>5685813902</v>
      </c>
      <c r="K620" s="47">
        <f t="shared" si="36"/>
        <v>0.33485968728943133</v>
      </c>
    </row>
    <row r="621" spans="1:11" ht="19.5" customHeight="1">
      <c r="A621" s="3" t="s">
        <v>55</v>
      </c>
      <c r="B621" s="7">
        <v>1</v>
      </c>
      <c r="C621" s="4" t="s">
        <v>691</v>
      </c>
      <c r="D621" s="11">
        <v>8133</v>
      </c>
      <c r="E621" s="10">
        <v>1242</v>
      </c>
      <c r="F621" s="39">
        <f t="shared" si="37"/>
        <v>0.15271117668756917</v>
      </c>
      <c r="G621" s="10">
        <v>148245627</v>
      </c>
      <c r="H621" s="10">
        <v>1</v>
      </c>
      <c r="I621" s="37">
        <f t="shared" si="38"/>
        <v>0.0008051529790660225</v>
      </c>
      <c r="J621" s="10">
        <v>538406</v>
      </c>
      <c r="K621" s="37">
        <f t="shared" si="36"/>
        <v>0.0036318508066345862</v>
      </c>
    </row>
    <row r="622" spans="1:11" ht="19.5" customHeight="1">
      <c r="A622" s="3" t="s">
        <v>55</v>
      </c>
      <c r="B622" s="7">
        <v>2</v>
      </c>
      <c r="C622" s="4" t="s">
        <v>692</v>
      </c>
      <c r="D622" s="11">
        <v>22177</v>
      </c>
      <c r="E622" s="10">
        <v>6233</v>
      </c>
      <c r="F622" s="39">
        <f t="shared" si="37"/>
        <v>0.2810569508950715</v>
      </c>
      <c r="G622" s="10">
        <v>542153356</v>
      </c>
      <c r="H622" s="10">
        <v>13</v>
      </c>
      <c r="I622" s="37">
        <f t="shared" si="38"/>
        <v>0.00208567303064335</v>
      </c>
      <c r="J622" s="10">
        <v>12654117</v>
      </c>
      <c r="K622" s="37">
        <f t="shared" si="36"/>
        <v>0.023340475273199268</v>
      </c>
    </row>
    <row r="623" spans="1:11" ht="19.5" customHeight="1">
      <c r="A623" s="3" t="s">
        <v>55</v>
      </c>
      <c r="B623" s="7">
        <v>3</v>
      </c>
      <c r="C623" s="4" t="s">
        <v>693</v>
      </c>
      <c r="D623" s="11">
        <v>44262</v>
      </c>
      <c r="E623" s="10">
        <v>17738</v>
      </c>
      <c r="F623" s="39">
        <f t="shared" si="37"/>
        <v>0.40075007907460125</v>
      </c>
      <c r="G623" s="10">
        <v>1482067018</v>
      </c>
      <c r="H623" s="10">
        <v>220</v>
      </c>
      <c r="I623" s="37">
        <f t="shared" si="38"/>
        <v>0.012402751155710903</v>
      </c>
      <c r="J623" s="10">
        <v>151287210</v>
      </c>
      <c r="K623" s="37">
        <f t="shared" si="36"/>
        <v>0.10207852152607581</v>
      </c>
    </row>
    <row r="624" spans="1:11" ht="19.5" customHeight="1">
      <c r="A624" s="3" t="s">
        <v>55</v>
      </c>
      <c r="B624" s="7">
        <v>4</v>
      </c>
      <c r="C624" s="4" t="s">
        <v>694</v>
      </c>
      <c r="D624" s="11">
        <v>79367</v>
      </c>
      <c r="E624" s="10">
        <v>20184</v>
      </c>
      <c r="F624" s="39">
        <f t="shared" si="37"/>
        <v>0.2543122456436554</v>
      </c>
      <c r="G624" s="10">
        <v>1775800806</v>
      </c>
      <c r="H624" s="10">
        <v>727</v>
      </c>
      <c r="I624" s="37">
        <f t="shared" si="38"/>
        <v>0.03601862861672612</v>
      </c>
      <c r="J624" s="10">
        <v>268895594</v>
      </c>
      <c r="K624" s="37">
        <f t="shared" si="36"/>
        <v>0.15142216012711956</v>
      </c>
    </row>
    <row r="625" spans="1:11" ht="19.5" customHeight="1">
      <c r="A625" s="3" t="s">
        <v>55</v>
      </c>
      <c r="B625" s="7">
        <v>5</v>
      </c>
      <c r="C625" s="4" t="s">
        <v>695</v>
      </c>
      <c r="D625" s="11">
        <v>33596</v>
      </c>
      <c r="E625" s="10">
        <v>8891</v>
      </c>
      <c r="F625" s="39">
        <f t="shared" si="37"/>
        <v>0.26464460054768424</v>
      </c>
      <c r="G625" s="10">
        <v>678454812</v>
      </c>
      <c r="H625" s="10">
        <v>11</v>
      </c>
      <c r="I625" s="37">
        <f t="shared" si="38"/>
        <v>0.0012372061635361601</v>
      </c>
      <c r="J625" s="10">
        <v>12318995</v>
      </c>
      <c r="K625" s="37">
        <f t="shared" si="36"/>
        <v>0.018157428884150947</v>
      </c>
    </row>
    <row r="626" spans="1:11" ht="19.5" customHeight="1">
      <c r="A626" s="3" t="s">
        <v>55</v>
      </c>
      <c r="B626" s="7">
        <v>6</v>
      </c>
      <c r="C626" s="4" t="s">
        <v>696</v>
      </c>
      <c r="D626" s="11">
        <v>40134</v>
      </c>
      <c r="E626" s="10">
        <v>13539</v>
      </c>
      <c r="F626" s="39">
        <f t="shared" si="37"/>
        <v>0.3373448946030797</v>
      </c>
      <c r="G626" s="10">
        <v>973320027</v>
      </c>
      <c r="H626" s="10">
        <v>999</v>
      </c>
      <c r="I626" s="37">
        <f t="shared" si="38"/>
        <v>0.0737868380234877</v>
      </c>
      <c r="J626" s="10">
        <v>268043437</v>
      </c>
      <c r="K626" s="37">
        <f t="shared" si="36"/>
        <v>0.27539085764645427</v>
      </c>
    </row>
    <row r="627" spans="1:11" ht="19.5" customHeight="1">
      <c r="A627" s="3" t="s">
        <v>55</v>
      </c>
      <c r="B627" s="7">
        <v>7</v>
      </c>
      <c r="C627" s="4" t="s">
        <v>697</v>
      </c>
      <c r="D627" s="11">
        <v>46094</v>
      </c>
      <c r="E627" s="10">
        <v>10767</v>
      </c>
      <c r="F627" s="39">
        <f t="shared" si="37"/>
        <v>0.2335878856250271</v>
      </c>
      <c r="G627" s="10">
        <v>1060104447</v>
      </c>
      <c r="H627" s="10">
        <v>1384</v>
      </c>
      <c r="I627" s="37">
        <f t="shared" si="38"/>
        <v>0.12854091204606669</v>
      </c>
      <c r="J627" s="10">
        <v>525668844</v>
      </c>
      <c r="K627" s="37">
        <f t="shared" si="36"/>
        <v>0.4958651437484254</v>
      </c>
    </row>
    <row r="628" spans="1:11" ht="19.5" customHeight="1">
      <c r="A628" s="3" t="s">
        <v>55</v>
      </c>
      <c r="B628" s="7">
        <v>8</v>
      </c>
      <c r="C628" s="4" t="s">
        <v>698</v>
      </c>
      <c r="D628" s="11">
        <v>78927</v>
      </c>
      <c r="E628" s="10">
        <v>15956</v>
      </c>
      <c r="F628" s="39">
        <f t="shared" si="37"/>
        <v>0.2021614909980108</v>
      </c>
      <c r="G628" s="10">
        <v>1708413436</v>
      </c>
      <c r="H628" s="10">
        <v>257</v>
      </c>
      <c r="I628" s="37">
        <f t="shared" si="38"/>
        <v>0.016106793682627223</v>
      </c>
      <c r="J628" s="10">
        <v>151584650</v>
      </c>
      <c r="K628" s="37">
        <f t="shared" si="36"/>
        <v>0.08872831763423336</v>
      </c>
    </row>
    <row r="629" spans="1:11" ht="19.5" customHeight="1">
      <c r="A629" s="3" t="s">
        <v>55</v>
      </c>
      <c r="B629" s="7">
        <v>9</v>
      </c>
      <c r="C629" s="4" t="s">
        <v>699</v>
      </c>
      <c r="D629" s="11">
        <v>61572</v>
      </c>
      <c r="E629" s="10">
        <v>13131</v>
      </c>
      <c r="F629" s="39">
        <f t="shared" si="37"/>
        <v>0.21326252192555056</v>
      </c>
      <c r="G629" s="10">
        <v>1104367639</v>
      </c>
      <c r="H629" s="10">
        <v>838</v>
      </c>
      <c r="I629" s="37">
        <f t="shared" si="38"/>
        <v>0.06381844490137842</v>
      </c>
      <c r="J629" s="10">
        <v>264546081</v>
      </c>
      <c r="K629" s="37">
        <f t="shared" si="36"/>
        <v>0.23954530326472198</v>
      </c>
    </row>
    <row r="630" spans="1:11" ht="19.5" customHeight="1">
      <c r="A630" s="3" t="s">
        <v>55</v>
      </c>
      <c r="B630" s="7">
        <v>10</v>
      </c>
      <c r="C630" s="4" t="s">
        <v>700</v>
      </c>
      <c r="D630" s="11">
        <v>47886</v>
      </c>
      <c r="E630" s="10">
        <v>12188</v>
      </c>
      <c r="F630" s="39">
        <f t="shared" si="37"/>
        <v>0.2545211544083866</v>
      </c>
      <c r="G630" s="10">
        <v>1101998277</v>
      </c>
      <c r="H630" s="10">
        <v>54</v>
      </c>
      <c r="I630" s="37">
        <f t="shared" si="38"/>
        <v>0.004430587463078438</v>
      </c>
      <c r="J630" s="10">
        <v>23646902</v>
      </c>
      <c r="K630" s="37">
        <f t="shared" si="36"/>
        <v>0.021458202334376245</v>
      </c>
    </row>
    <row r="631" spans="1:11" ht="19.5" customHeight="1">
      <c r="A631" s="3" t="s">
        <v>55</v>
      </c>
      <c r="B631" s="7">
        <v>11</v>
      </c>
      <c r="C631" s="4" t="s">
        <v>701</v>
      </c>
      <c r="D631" s="11">
        <v>111835</v>
      </c>
      <c r="E631" s="10">
        <v>31958</v>
      </c>
      <c r="F631" s="39">
        <f t="shared" si="37"/>
        <v>0.28576027182903385</v>
      </c>
      <c r="G631" s="10">
        <v>2367886766</v>
      </c>
      <c r="H631" s="10">
        <v>247</v>
      </c>
      <c r="I631" s="37">
        <f t="shared" si="38"/>
        <v>0.0077288941736028535</v>
      </c>
      <c r="J631" s="10">
        <v>84495041</v>
      </c>
      <c r="K631" s="37">
        <f t="shared" si="36"/>
        <v>0.03568373378881412</v>
      </c>
    </row>
    <row r="632" spans="1:11" ht="19.5" customHeight="1">
      <c r="A632" s="3" t="s">
        <v>55</v>
      </c>
      <c r="B632" s="7">
        <v>12</v>
      </c>
      <c r="C632" s="4" t="s">
        <v>702</v>
      </c>
      <c r="D632" s="11">
        <v>147760</v>
      </c>
      <c r="E632" s="10">
        <v>28777</v>
      </c>
      <c r="F632" s="39">
        <f t="shared" si="37"/>
        <v>0.19475500812127775</v>
      </c>
      <c r="G632" s="10">
        <v>3662381631</v>
      </c>
      <c r="H632" s="10">
        <v>1269</v>
      </c>
      <c r="I632" s="37">
        <f t="shared" si="38"/>
        <v>0.044097716926712306</v>
      </c>
      <c r="J632" s="10">
        <v>674458169</v>
      </c>
      <c r="K632" s="37">
        <f t="shared" si="36"/>
        <v>0.18415835293927074</v>
      </c>
    </row>
    <row r="633" spans="1:11" ht="19.5" customHeight="1">
      <c r="A633" s="3" t="s">
        <v>55</v>
      </c>
      <c r="B633" s="7">
        <v>13</v>
      </c>
      <c r="C633" s="4" t="s">
        <v>703</v>
      </c>
      <c r="D633" s="11">
        <v>46279</v>
      </c>
      <c r="E633" s="10">
        <v>14284</v>
      </c>
      <c r="F633" s="39">
        <f t="shared" si="37"/>
        <v>0.3086497115322284</v>
      </c>
      <c r="G633" s="10">
        <v>1415192417</v>
      </c>
      <c r="H633" s="10">
        <v>31</v>
      </c>
      <c r="I633" s="37">
        <f t="shared" si="38"/>
        <v>0.0021702604312517503</v>
      </c>
      <c r="J633" s="10">
        <v>23153047</v>
      </c>
      <c r="K633" s="37">
        <f t="shared" si="36"/>
        <v>0.01636035264312754</v>
      </c>
    </row>
    <row r="634" spans="1:11" ht="19.5" customHeight="1">
      <c r="A634" s="3" t="s">
        <v>55</v>
      </c>
      <c r="B634" s="7">
        <v>14</v>
      </c>
      <c r="C634" s="4" t="s">
        <v>704</v>
      </c>
      <c r="D634" s="11">
        <v>67634</v>
      </c>
      <c r="E634" s="10">
        <v>14519</v>
      </c>
      <c r="F634" s="39">
        <f t="shared" si="37"/>
        <v>0.21467013632196824</v>
      </c>
      <c r="G634" s="10">
        <v>1403128528</v>
      </c>
      <c r="H634" s="10">
        <v>822</v>
      </c>
      <c r="I634" s="37">
        <f t="shared" si="38"/>
        <v>0.05661546938494387</v>
      </c>
      <c r="J634" s="10">
        <v>239782691</v>
      </c>
      <c r="K634" s="37">
        <f t="shared" si="36"/>
        <v>0.17089146590282997</v>
      </c>
    </row>
    <row r="635" spans="1:11" ht="19.5" customHeight="1">
      <c r="A635" s="3" t="s">
        <v>55</v>
      </c>
      <c r="B635" s="7">
        <v>15</v>
      </c>
      <c r="C635" s="4" t="s">
        <v>705</v>
      </c>
      <c r="D635" s="11">
        <v>101180</v>
      </c>
      <c r="E635" s="10">
        <v>32365</v>
      </c>
      <c r="F635" s="39">
        <f t="shared" si="37"/>
        <v>0.31987546946036766</v>
      </c>
      <c r="G635" s="10">
        <v>2611260785</v>
      </c>
      <c r="H635" s="10">
        <v>357</v>
      </c>
      <c r="I635" s="37">
        <f t="shared" si="38"/>
        <v>0.011030434110922293</v>
      </c>
      <c r="J635" s="10">
        <v>133944837</v>
      </c>
      <c r="K635" s="37">
        <f t="shared" si="36"/>
        <v>0.05129508234850622</v>
      </c>
    </row>
    <row r="636" spans="1:11" ht="19.5" customHeight="1">
      <c r="A636" s="3" t="s">
        <v>55</v>
      </c>
      <c r="B636" s="7">
        <v>16</v>
      </c>
      <c r="C636" s="4" t="s">
        <v>706</v>
      </c>
      <c r="D636" s="11">
        <v>65176</v>
      </c>
      <c r="E636" s="10">
        <v>19621</v>
      </c>
      <c r="F636" s="39">
        <f t="shared" si="37"/>
        <v>0.30104639744691297</v>
      </c>
      <c r="G636" s="10">
        <v>1433730278</v>
      </c>
      <c r="H636" s="10">
        <v>504</v>
      </c>
      <c r="I636" s="37">
        <f t="shared" si="38"/>
        <v>0.025686764181234393</v>
      </c>
      <c r="J636" s="10">
        <v>134726387</v>
      </c>
      <c r="K636" s="37">
        <f t="shared" si="36"/>
        <v>0.09396913008487082</v>
      </c>
    </row>
    <row r="637" spans="1:11" ht="19.5" customHeight="1">
      <c r="A637" s="3" t="s">
        <v>55</v>
      </c>
      <c r="B637" s="7">
        <v>17</v>
      </c>
      <c r="C637" s="4" t="s">
        <v>707</v>
      </c>
      <c r="D637" s="11">
        <v>64774</v>
      </c>
      <c r="E637" s="10">
        <v>17115</v>
      </c>
      <c r="F637" s="39">
        <f t="shared" si="37"/>
        <v>0.26422638713063884</v>
      </c>
      <c r="G637" s="10">
        <v>1419682282</v>
      </c>
      <c r="H637" s="10">
        <v>135</v>
      </c>
      <c r="I637" s="37">
        <f t="shared" si="38"/>
        <v>0.007887817703768623</v>
      </c>
      <c r="J637" s="10">
        <v>79198852</v>
      </c>
      <c r="K637" s="37">
        <f t="shared" si="36"/>
        <v>0.05578632135101902</v>
      </c>
    </row>
    <row r="638" spans="1:11" ht="19.5" customHeight="1">
      <c r="A638" s="3" t="s">
        <v>55</v>
      </c>
      <c r="B638" s="7">
        <v>18</v>
      </c>
      <c r="C638" s="4" t="s">
        <v>708</v>
      </c>
      <c r="D638" s="11">
        <v>40854</v>
      </c>
      <c r="E638" s="10">
        <v>11504</v>
      </c>
      <c r="F638" s="39">
        <f t="shared" si="37"/>
        <v>0.2815880941890635</v>
      </c>
      <c r="G638" s="10">
        <v>755270628</v>
      </c>
      <c r="H638" s="10">
        <v>246</v>
      </c>
      <c r="I638" s="37">
        <f t="shared" si="38"/>
        <v>0.021383866481223923</v>
      </c>
      <c r="J638" s="10">
        <v>109877335</v>
      </c>
      <c r="K638" s="37">
        <f t="shared" si="36"/>
        <v>0.14548074680325052</v>
      </c>
    </row>
    <row r="639" spans="1:11" ht="19.5" customHeight="1">
      <c r="A639" s="3" t="s">
        <v>55</v>
      </c>
      <c r="B639" s="7">
        <v>19</v>
      </c>
      <c r="C639" s="4" t="s">
        <v>709</v>
      </c>
      <c r="D639" s="11">
        <v>97926</v>
      </c>
      <c r="E639" s="10">
        <v>23002</v>
      </c>
      <c r="F639" s="39">
        <f t="shared" si="37"/>
        <v>0.23489165288074668</v>
      </c>
      <c r="G639" s="10">
        <v>2388313225</v>
      </c>
      <c r="H639" s="10">
        <v>393</v>
      </c>
      <c r="I639" s="37">
        <f t="shared" si="38"/>
        <v>0.0170854708286236</v>
      </c>
      <c r="J639" s="10">
        <v>195564171</v>
      </c>
      <c r="K639" s="37">
        <f t="shared" si="36"/>
        <v>0.08188380357856956</v>
      </c>
    </row>
    <row r="640" spans="1:11" ht="19.5" customHeight="1">
      <c r="A640" s="3" t="s">
        <v>55</v>
      </c>
      <c r="B640" s="7">
        <v>20</v>
      </c>
      <c r="C640" s="4" t="s">
        <v>710</v>
      </c>
      <c r="D640" s="11">
        <v>114661</v>
      </c>
      <c r="E640" s="10">
        <v>23790</v>
      </c>
      <c r="F640" s="39">
        <f t="shared" si="37"/>
        <v>0.20748118366314613</v>
      </c>
      <c r="G640" s="10">
        <v>2293156634</v>
      </c>
      <c r="H640" s="10">
        <v>897</v>
      </c>
      <c r="I640" s="37">
        <f t="shared" si="38"/>
        <v>0.03770491803278689</v>
      </c>
      <c r="J640" s="10">
        <v>445376996</v>
      </c>
      <c r="K640" s="37">
        <f t="shared" si="36"/>
        <v>0.19422004995058703</v>
      </c>
    </row>
    <row r="641" spans="1:11" ht="19.5" customHeight="1">
      <c r="A641" s="3" t="s">
        <v>55</v>
      </c>
      <c r="B641" s="7">
        <v>21</v>
      </c>
      <c r="C641" s="4" t="s">
        <v>711</v>
      </c>
      <c r="D641" s="11">
        <v>121923</v>
      </c>
      <c r="E641" s="10">
        <v>37300</v>
      </c>
      <c r="F641" s="39">
        <f t="shared" si="37"/>
        <v>0.305930792385358</v>
      </c>
      <c r="G641" s="10">
        <v>3554508525</v>
      </c>
      <c r="H641" s="10">
        <v>255</v>
      </c>
      <c r="I641" s="37">
        <f t="shared" si="38"/>
        <v>0.006836461126005362</v>
      </c>
      <c r="J641" s="10">
        <v>200700193</v>
      </c>
      <c r="K641" s="37">
        <f t="shared" si="36"/>
        <v>0.056463556519392506</v>
      </c>
    </row>
    <row r="642" spans="1:11" ht="19.5" customHeight="1">
      <c r="A642" s="3" t="s">
        <v>55</v>
      </c>
      <c r="B642" s="7">
        <v>22</v>
      </c>
      <c r="C642" s="4" t="s">
        <v>712</v>
      </c>
      <c r="D642" s="11">
        <v>79003</v>
      </c>
      <c r="E642" s="10">
        <v>17892</v>
      </c>
      <c r="F642" s="39">
        <f t="shared" si="37"/>
        <v>0.2264724124400339</v>
      </c>
      <c r="G642" s="10">
        <v>2028246977</v>
      </c>
      <c r="H642" s="10">
        <v>511</v>
      </c>
      <c r="I642" s="37">
        <f t="shared" si="38"/>
        <v>0.028560250391236306</v>
      </c>
      <c r="J642" s="10">
        <v>264367434</v>
      </c>
      <c r="K642" s="37">
        <f t="shared" si="36"/>
        <v>0.13034282165726604</v>
      </c>
    </row>
    <row r="643" spans="1:11" ht="19.5" customHeight="1">
      <c r="A643" s="3" t="s">
        <v>55</v>
      </c>
      <c r="B643" s="7">
        <v>23</v>
      </c>
      <c r="C643" s="4" t="s">
        <v>713</v>
      </c>
      <c r="D643" s="11">
        <v>110121</v>
      </c>
      <c r="E643" s="10">
        <v>22719</v>
      </c>
      <c r="F643" s="39">
        <f t="shared" si="37"/>
        <v>0.2063094232707658</v>
      </c>
      <c r="G643" s="10">
        <v>1911845418</v>
      </c>
      <c r="H643" s="10">
        <v>464</v>
      </c>
      <c r="I643" s="37">
        <f t="shared" si="38"/>
        <v>0.02042343413002333</v>
      </c>
      <c r="J643" s="10">
        <v>125494922</v>
      </c>
      <c r="K643" s="37">
        <f t="shared" si="36"/>
        <v>0.06564072639893734</v>
      </c>
    </row>
    <row r="644" spans="1:11" ht="19.5" customHeight="1">
      <c r="A644" s="3" t="s">
        <v>55</v>
      </c>
      <c r="B644" s="7">
        <v>24</v>
      </c>
      <c r="C644" s="4" t="s">
        <v>714</v>
      </c>
      <c r="D644" s="11">
        <v>93299</v>
      </c>
      <c r="E644" s="10">
        <v>11921</v>
      </c>
      <c r="F644" s="39">
        <f t="shared" si="37"/>
        <v>0.1277720018435353</v>
      </c>
      <c r="G644" s="10">
        <v>1179968251</v>
      </c>
      <c r="H644" s="10">
        <v>844</v>
      </c>
      <c r="I644" s="37">
        <f t="shared" si="38"/>
        <v>0.07079942957805553</v>
      </c>
      <c r="J644" s="10">
        <v>321657887</v>
      </c>
      <c r="K644" s="37">
        <f t="shared" si="36"/>
        <v>0.2725987641848848</v>
      </c>
    </row>
    <row r="645" spans="1:11" ht="19.5" customHeight="1">
      <c r="A645" s="3" t="s">
        <v>55</v>
      </c>
      <c r="B645" s="7">
        <v>25</v>
      </c>
      <c r="C645" s="4" t="s">
        <v>715</v>
      </c>
      <c r="D645" s="11">
        <v>29127</v>
      </c>
      <c r="E645" s="10">
        <v>4119</v>
      </c>
      <c r="F645" s="39">
        <f t="shared" si="37"/>
        <v>0.14141518179009166</v>
      </c>
      <c r="G645" s="10">
        <v>422601240</v>
      </c>
      <c r="H645" s="10">
        <v>724</v>
      </c>
      <c r="I645" s="37">
        <f t="shared" si="38"/>
        <v>0.17577081815974752</v>
      </c>
      <c r="J645" s="10">
        <v>186860956</v>
      </c>
      <c r="K645" s="37">
        <f t="shared" si="36"/>
        <v>0.4421684990796525</v>
      </c>
    </row>
    <row r="646" spans="1:11" ht="19.5" customHeight="1">
      <c r="A646" s="3" t="s">
        <v>55</v>
      </c>
      <c r="B646" s="7">
        <v>26</v>
      </c>
      <c r="C646" s="4" t="s">
        <v>716</v>
      </c>
      <c r="D646" s="11">
        <v>22709</v>
      </c>
      <c r="E646" s="10">
        <v>3379</v>
      </c>
      <c r="F646" s="39">
        <f t="shared" si="37"/>
        <v>0.14879563168787704</v>
      </c>
      <c r="G646" s="10">
        <v>210589074</v>
      </c>
      <c r="H646" s="10">
        <v>632</v>
      </c>
      <c r="I646" s="37">
        <f t="shared" si="38"/>
        <v>0.18703758508434448</v>
      </c>
      <c r="J646" s="10">
        <v>257864741</v>
      </c>
      <c r="K646" s="37">
        <f t="shared" si="36"/>
        <v>1.224492496699995</v>
      </c>
    </row>
    <row r="647" spans="1:11" ht="19.5" customHeight="1">
      <c r="A647" s="3" t="s">
        <v>55</v>
      </c>
      <c r="B647" s="7">
        <v>27</v>
      </c>
      <c r="C647" s="4" t="s">
        <v>717</v>
      </c>
      <c r="D647" s="11">
        <v>28983</v>
      </c>
      <c r="E647" s="10">
        <v>3233</v>
      </c>
      <c r="F647" s="39">
        <f t="shared" si="37"/>
        <v>0.11154814891488114</v>
      </c>
      <c r="G647" s="10">
        <v>261007563</v>
      </c>
      <c r="H647" s="10">
        <v>567</v>
      </c>
      <c r="I647" s="37">
        <f t="shared" si="38"/>
        <v>0.17537890504175688</v>
      </c>
      <c r="J647" s="10">
        <v>196789797</v>
      </c>
      <c r="K647" s="37">
        <f t="shared" si="36"/>
        <v>0.7539620489847645</v>
      </c>
    </row>
    <row r="648" spans="1:11" ht="19.5" customHeight="1">
      <c r="A648" s="3" t="s">
        <v>55</v>
      </c>
      <c r="B648" s="7">
        <v>28</v>
      </c>
      <c r="C648" s="4" t="s">
        <v>718</v>
      </c>
      <c r="D648" s="11">
        <v>22913</v>
      </c>
      <c r="E648" s="10">
        <v>3220</v>
      </c>
      <c r="F648" s="39">
        <f t="shared" si="37"/>
        <v>0.14053157596124471</v>
      </c>
      <c r="G648" s="10">
        <v>231088046</v>
      </c>
      <c r="H648" s="10">
        <v>314</v>
      </c>
      <c r="I648" s="37">
        <f t="shared" si="38"/>
        <v>0.09751552795031056</v>
      </c>
      <c r="J648" s="10">
        <v>144310384</v>
      </c>
      <c r="K648" s="37">
        <f t="shared" si="36"/>
        <v>0.6244822546987134</v>
      </c>
    </row>
    <row r="649" spans="1:11" ht="19.5" customHeight="1">
      <c r="A649" s="3" t="s">
        <v>55</v>
      </c>
      <c r="B649" s="7">
        <v>29</v>
      </c>
      <c r="C649" s="4" t="s">
        <v>719</v>
      </c>
      <c r="D649" s="11">
        <v>38348</v>
      </c>
      <c r="E649" s="10">
        <v>7854</v>
      </c>
      <c r="F649" s="39">
        <f t="shared" si="37"/>
        <v>0.2048085949723584</v>
      </c>
      <c r="G649" s="10">
        <v>325434207</v>
      </c>
      <c r="H649" s="10">
        <v>693</v>
      </c>
      <c r="I649" s="37">
        <f t="shared" si="38"/>
        <v>0.08823529411764706</v>
      </c>
      <c r="J649" s="10">
        <v>205568416</v>
      </c>
      <c r="K649" s="37">
        <f t="shared" si="36"/>
        <v>0.6316742726433795</v>
      </c>
    </row>
    <row r="650" spans="1:11" ht="19.5" customHeight="1">
      <c r="A650" s="3" t="s">
        <v>55</v>
      </c>
      <c r="B650" s="7">
        <v>30</v>
      </c>
      <c r="C650" s="4" t="s">
        <v>720</v>
      </c>
      <c r="D650" s="11">
        <v>18540</v>
      </c>
      <c r="E650" s="10">
        <v>2316</v>
      </c>
      <c r="F650" s="39">
        <f t="shared" si="37"/>
        <v>0.12491909385113269</v>
      </c>
      <c r="G650" s="10">
        <v>179737057</v>
      </c>
      <c r="H650" s="10">
        <v>547</v>
      </c>
      <c r="I650" s="37">
        <f t="shared" si="38"/>
        <v>0.23618307426597582</v>
      </c>
      <c r="J650" s="10">
        <v>116902836</v>
      </c>
      <c r="K650" s="37">
        <f t="shared" si="36"/>
        <v>0.6504103157758948</v>
      </c>
    </row>
    <row r="651" spans="1:11" ht="19.5" customHeight="1">
      <c r="A651" s="3" t="s">
        <v>55</v>
      </c>
      <c r="B651" s="7">
        <v>31</v>
      </c>
      <c r="C651" s="4" t="s">
        <v>721</v>
      </c>
      <c r="D651" s="11">
        <v>35249</v>
      </c>
      <c r="E651" s="10">
        <v>3884</v>
      </c>
      <c r="F651" s="39">
        <f t="shared" si="37"/>
        <v>0.1101875230502993</v>
      </c>
      <c r="G651" s="10">
        <v>331828334</v>
      </c>
      <c r="H651" s="10">
        <v>677</v>
      </c>
      <c r="I651" s="37">
        <f t="shared" si="38"/>
        <v>0.1743048403707518</v>
      </c>
      <c r="J651" s="10">
        <v>140466516</v>
      </c>
      <c r="K651" s="37">
        <f t="shared" si="36"/>
        <v>0.42331079539458494</v>
      </c>
    </row>
    <row r="652" spans="1:11" ht="19.5" customHeight="1">
      <c r="A652" s="3" t="s">
        <v>55</v>
      </c>
      <c r="B652" s="7">
        <v>32</v>
      </c>
      <c r="C652" s="4" t="s">
        <v>722</v>
      </c>
      <c r="D652" s="11">
        <v>66667</v>
      </c>
      <c r="E652" s="10">
        <v>6596</v>
      </c>
      <c r="F652" s="39">
        <f t="shared" si="37"/>
        <v>0.09893950530247349</v>
      </c>
      <c r="G652" s="10">
        <v>659553079</v>
      </c>
      <c r="H652" s="10">
        <v>565</v>
      </c>
      <c r="I652" s="37">
        <f t="shared" si="38"/>
        <v>0.0856579745300182</v>
      </c>
      <c r="J652" s="10">
        <v>229995690</v>
      </c>
      <c r="K652" s="37">
        <f t="shared" si="36"/>
        <v>0.3487144512291785</v>
      </c>
    </row>
    <row r="653" spans="1:11" ht="19.5" customHeight="1">
      <c r="A653" s="3" t="s">
        <v>55</v>
      </c>
      <c r="B653" s="7">
        <v>33</v>
      </c>
      <c r="C653" s="4" t="s">
        <v>723</v>
      </c>
      <c r="D653" s="11">
        <v>11983</v>
      </c>
      <c r="E653" s="10">
        <v>1912</v>
      </c>
      <c r="F653" s="39">
        <f t="shared" si="37"/>
        <v>0.15955937578235835</v>
      </c>
      <c r="G653" s="10">
        <v>144052475</v>
      </c>
      <c r="H653" s="10">
        <v>572</v>
      </c>
      <c r="I653" s="37">
        <f t="shared" si="38"/>
        <v>0.29916317991631797</v>
      </c>
      <c r="J653" s="10">
        <v>86947003</v>
      </c>
      <c r="K653" s="37">
        <f t="shared" si="36"/>
        <v>0.6035786820045959</v>
      </c>
    </row>
    <row r="654" spans="1:11" ht="19.5" customHeight="1">
      <c r="A654" s="3" t="s">
        <v>55</v>
      </c>
      <c r="B654" s="7">
        <v>34</v>
      </c>
      <c r="C654" s="4" t="s">
        <v>724</v>
      </c>
      <c r="D654" s="11">
        <v>9146</v>
      </c>
      <c r="E654" s="10">
        <v>2140</v>
      </c>
      <c r="F654" s="39">
        <f t="shared" si="37"/>
        <v>0.2339820686638968</v>
      </c>
      <c r="G654" s="10">
        <v>112441557</v>
      </c>
      <c r="H654" s="10">
        <v>225</v>
      </c>
      <c r="I654" s="37">
        <f t="shared" si="38"/>
        <v>0.10514018691588785</v>
      </c>
      <c r="J654" s="10">
        <v>82304457</v>
      </c>
      <c r="K654" s="37">
        <f t="shared" si="36"/>
        <v>0.7319754296892207</v>
      </c>
    </row>
    <row r="655" spans="1:11" ht="19.5" customHeight="1">
      <c r="A655" s="3" t="s">
        <v>55</v>
      </c>
      <c r="B655" s="7">
        <v>35</v>
      </c>
      <c r="C655" s="4" t="s">
        <v>725</v>
      </c>
      <c r="D655" s="11">
        <v>6070</v>
      </c>
      <c r="E655" s="10">
        <v>871</v>
      </c>
      <c r="F655" s="39">
        <f t="shared" si="37"/>
        <v>0.14349258649093904</v>
      </c>
      <c r="G655" s="10">
        <v>74173330</v>
      </c>
      <c r="H655" s="10">
        <v>57</v>
      </c>
      <c r="I655" s="37">
        <f t="shared" si="38"/>
        <v>0.06544202066590127</v>
      </c>
      <c r="J655" s="10">
        <v>14835730</v>
      </c>
      <c r="K655" s="37">
        <f t="shared" si="36"/>
        <v>0.20001434477864213</v>
      </c>
    </row>
    <row r="656" spans="1:11" ht="19.5" customHeight="1">
      <c r="A656" s="3" t="s">
        <v>55</v>
      </c>
      <c r="B656" s="7">
        <v>36</v>
      </c>
      <c r="C656" s="4" t="s">
        <v>726</v>
      </c>
      <c r="D656" s="11">
        <v>13385</v>
      </c>
      <c r="E656" s="10">
        <v>424</v>
      </c>
      <c r="F656" s="39">
        <f t="shared" si="37"/>
        <v>0.03167725065371685</v>
      </c>
      <c r="G656" s="10">
        <v>95891567</v>
      </c>
      <c r="H656" s="10">
        <v>321</v>
      </c>
      <c r="I656" s="37">
        <f t="shared" si="38"/>
        <v>0.7570754716981132</v>
      </c>
      <c r="J656" s="10">
        <v>103119678</v>
      </c>
      <c r="K656" s="37">
        <f t="shared" si="36"/>
        <v>1.075377963111188</v>
      </c>
    </row>
    <row r="657" spans="1:11" ht="19.5" customHeight="1">
      <c r="A657" s="3" t="s">
        <v>55</v>
      </c>
      <c r="B657" s="7">
        <v>37</v>
      </c>
      <c r="C657" s="4" t="s">
        <v>727</v>
      </c>
      <c r="D657" s="11">
        <v>2923</v>
      </c>
      <c r="E657" s="10">
        <v>124</v>
      </c>
      <c r="F657" s="39">
        <f t="shared" si="37"/>
        <v>0.04242216900444749</v>
      </c>
      <c r="G657" s="10">
        <v>24477823</v>
      </c>
      <c r="H657" s="10">
        <v>9</v>
      </c>
      <c r="I657" s="37">
        <f t="shared" si="38"/>
        <v>0.07258064516129033</v>
      </c>
      <c r="J657" s="10">
        <v>2523700</v>
      </c>
      <c r="K657" s="37">
        <f t="shared" si="36"/>
        <v>0.10310148904990447</v>
      </c>
    </row>
    <row r="658" spans="1:11" ht="19.5" customHeight="1">
      <c r="A658" s="3" t="s">
        <v>55</v>
      </c>
      <c r="B658" s="7">
        <v>38</v>
      </c>
      <c r="C658" s="4" t="s">
        <v>728</v>
      </c>
      <c r="D658" s="11">
        <v>478</v>
      </c>
      <c r="E658" s="10">
        <v>11</v>
      </c>
      <c r="F658" s="39">
        <f t="shared" si="37"/>
        <v>0.02301255230125523</v>
      </c>
      <c r="G658" s="10">
        <v>411350</v>
      </c>
      <c r="H658" s="10">
        <v>0</v>
      </c>
      <c r="I658" s="37">
        <f t="shared" si="38"/>
        <v>0</v>
      </c>
      <c r="J658" s="10">
        <v>0</v>
      </c>
      <c r="K658" s="37">
        <f t="shared" si="36"/>
        <v>0</v>
      </c>
    </row>
    <row r="659" spans="1:11" ht="19.5" customHeight="1">
      <c r="A659" s="3" t="s">
        <v>55</v>
      </c>
      <c r="B659" s="7">
        <v>39</v>
      </c>
      <c r="C659" s="4" t="s">
        <v>729</v>
      </c>
      <c r="D659" s="11">
        <v>1031</v>
      </c>
      <c r="E659" s="10">
        <v>53</v>
      </c>
      <c r="F659" s="39">
        <f t="shared" si="37"/>
        <v>0.05140640155189137</v>
      </c>
      <c r="G659" s="10">
        <v>1946600</v>
      </c>
      <c r="H659" s="10">
        <v>0</v>
      </c>
      <c r="I659" s="37">
        <f t="shared" si="38"/>
        <v>0</v>
      </c>
      <c r="J659" s="10">
        <v>0</v>
      </c>
      <c r="K659" s="37">
        <f aca="true" t="shared" si="40" ref="K659:K724">J659/G659</f>
        <v>0</v>
      </c>
    </row>
    <row r="660" spans="1:11" ht="19.5" customHeight="1">
      <c r="A660" s="3" t="s">
        <v>55</v>
      </c>
      <c r="B660" s="7">
        <v>40</v>
      </c>
      <c r="C660" s="4" t="s">
        <v>730</v>
      </c>
      <c r="D660" s="11">
        <v>27477</v>
      </c>
      <c r="E660" s="10">
        <v>3869</v>
      </c>
      <c r="F660" s="39">
        <f aca="true" t="shared" si="41" ref="F660:F725">E660/D660</f>
        <v>0.14080867634749064</v>
      </c>
      <c r="G660" s="10">
        <v>197660373</v>
      </c>
      <c r="H660" s="10">
        <v>544</v>
      </c>
      <c r="I660" s="37">
        <f aca="true" t="shared" si="42" ref="I660:I725">H660/E660</f>
        <v>0.14060480744378392</v>
      </c>
      <c r="J660" s="10">
        <v>106656335</v>
      </c>
      <c r="K660" s="37">
        <f t="shared" si="40"/>
        <v>0.5395939174920003</v>
      </c>
    </row>
    <row r="661" spans="1:11" ht="19.5" customHeight="1">
      <c r="A661" s="3" t="s">
        <v>55</v>
      </c>
      <c r="B661" s="7">
        <v>41</v>
      </c>
      <c r="C661" s="4" t="s">
        <v>731</v>
      </c>
      <c r="D661" s="11">
        <v>25016</v>
      </c>
      <c r="E661" s="10">
        <v>4899</v>
      </c>
      <c r="F661" s="39">
        <f t="shared" si="41"/>
        <v>0.19583466581387912</v>
      </c>
      <c r="G661" s="10">
        <v>201169123</v>
      </c>
      <c r="H661" s="10">
        <v>274</v>
      </c>
      <c r="I661" s="37">
        <f t="shared" si="42"/>
        <v>0.0559297815880792</v>
      </c>
      <c r="J661" s="10">
        <v>56415557</v>
      </c>
      <c r="K661" s="37">
        <f t="shared" si="40"/>
        <v>0.2804384497913231</v>
      </c>
    </row>
    <row r="662" spans="1:11" ht="19.5" customHeight="1">
      <c r="A662" s="3" t="s">
        <v>55</v>
      </c>
      <c r="B662" s="7">
        <v>42</v>
      </c>
      <c r="C662" s="4" t="s">
        <v>732</v>
      </c>
      <c r="D662" s="11">
        <v>12078</v>
      </c>
      <c r="E662" s="10">
        <v>1081</v>
      </c>
      <c r="F662" s="39">
        <f t="shared" si="41"/>
        <v>0.08950157310813049</v>
      </c>
      <c r="G662" s="10">
        <v>62178384</v>
      </c>
      <c r="H662" s="10">
        <v>345</v>
      </c>
      <c r="I662" s="37">
        <f t="shared" si="42"/>
        <v>0.3191489361702128</v>
      </c>
      <c r="J662" s="10">
        <v>79167511</v>
      </c>
      <c r="K662" s="37">
        <f t="shared" si="40"/>
        <v>1.2732320447569045</v>
      </c>
    </row>
    <row r="663" spans="1:11" ht="19.5" customHeight="1">
      <c r="A663" s="3" t="s">
        <v>55</v>
      </c>
      <c r="B663" s="7">
        <v>43</v>
      </c>
      <c r="C663" s="4" t="s">
        <v>733</v>
      </c>
      <c r="D663" s="11">
        <v>11997</v>
      </c>
      <c r="E663" s="10">
        <v>871</v>
      </c>
      <c r="F663" s="39">
        <f t="shared" si="41"/>
        <v>0.0726014837042594</v>
      </c>
      <c r="G663" s="10">
        <v>57009640</v>
      </c>
      <c r="H663" s="10">
        <v>401</v>
      </c>
      <c r="I663" s="37">
        <f t="shared" si="42"/>
        <v>0.46039035591274396</v>
      </c>
      <c r="J663" s="10">
        <v>64793295</v>
      </c>
      <c r="K663" s="37">
        <f t="shared" si="40"/>
        <v>1.1365322601581065</v>
      </c>
    </row>
    <row r="664" spans="1:11" ht="19.5" customHeight="1">
      <c r="A664" s="3" t="s">
        <v>55</v>
      </c>
      <c r="B664" s="7">
        <v>44</v>
      </c>
      <c r="C664" s="4" t="s">
        <v>734</v>
      </c>
      <c r="D664" s="11">
        <v>13521</v>
      </c>
      <c r="E664" s="10">
        <v>1720</v>
      </c>
      <c r="F664" s="39">
        <f t="shared" si="41"/>
        <v>0.12720952592263887</v>
      </c>
      <c r="G664" s="10">
        <v>45576139</v>
      </c>
      <c r="H664" s="10">
        <v>990</v>
      </c>
      <c r="I664" s="37">
        <f t="shared" si="42"/>
        <v>0.5755813953488372</v>
      </c>
      <c r="J664" s="10">
        <v>153109160</v>
      </c>
      <c r="K664" s="37">
        <f t="shared" si="40"/>
        <v>3.359414890322324</v>
      </c>
    </row>
    <row r="665" spans="1:11" ht="19.5" customHeight="1">
      <c r="A665" s="3" t="s">
        <v>55</v>
      </c>
      <c r="B665" s="7">
        <v>45</v>
      </c>
      <c r="C665" s="4" t="s">
        <v>735</v>
      </c>
      <c r="D665" s="11">
        <v>17530</v>
      </c>
      <c r="E665" s="10">
        <v>3625</v>
      </c>
      <c r="F665" s="39">
        <f t="shared" si="41"/>
        <v>0.20678836280661722</v>
      </c>
      <c r="G665" s="10">
        <v>164702341</v>
      </c>
      <c r="H665" s="10">
        <v>328</v>
      </c>
      <c r="I665" s="37">
        <f t="shared" si="42"/>
        <v>0.09048275862068965</v>
      </c>
      <c r="J665" s="10">
        <v>156424560</v>
      </c>
      <c r="K665" s="37">
        <f t="shared" si="40"/>
        <v>0.9497409633054336</v>
      </c>
    </row>
    <row r="666" spans="1:11" ht="19.5" customHeight="1">
      <c r="A666" s="3" t="s">
        <v>55</v>
      </c>
      <c r="B666" s="7">
        <v>46</v>
      </c>
      <c r="C666" s="4" t="s">
        <v>736</v>
      </c>
      <c r="D666" s="11">
        <v>17576</v>
      </c>
      <c r="E666" s="10">
        <v>1872</v>
      </c>
      <c r="F666" s="39">
        <f t="shared" si="41"/>
        <v>0.10650887573964497</v>
      </c>
      <c r="G666" s="10">
        <v>137848969</v>
      </c>
      <c r="H666" s="10">
        <v>431</v>
      </c>
      <c r="I666" s="37">
        <f t="shared" si="42"/>
        <v>0.23023504273504272</v>
      </c>
      <c r="J666" s="10">
        <v>88485389</v>
      </c>
      <c r="K666" s="37">
        <f t="shared" si="40"/>
        <v>0.6419009851281514</v>
      </c>
    </row>
    <row r="667" spans="1:11" ht="19.5" customHeight="1">
      <c r="A667" s="3" t="s">
        <v>55</v>
      </c>
      <c r="B667" s="7">
        <v>47</v>
      </c>
      <c r="C667" s="4" t="s">
        <v>737</v>
      </c>
      <c r="D667" s="11">
        <v>12300</v>
      </c>
      <c r="E667" s="10">
        <v>2587</v>
      </c>
      <c r="F667" s="39">
        <f t="shared" si="41"/>
        <v>0.21032520325203252</v>
      </c>
      <c r="G667" s="10">
        <v>134711273</v>
      </c>
      <c r="H667" s="10">
        <v>369</v>
      </c>
      <c r="I667" s="37">
        <f t="shared" si="42"/>
        <v>0.14263625821414766</v>
      </c>
      <c r="J667" s="10">
        <v>184146272</v>
      </c>
      <c r="K667" s="37">
        <f t="shared" si="40"/>
        <v>1.3669700233624842</v>
      </c>
    </row>
    <row r="668" spans="1:11" ht="19.5" customHeight="1">
      <c r="A668" s="3" t="s">
        <v>55</v>
      </c>
      <c r="B668" s="7">
        <v>48</v>
      </c>
      <c r="C668" s="4" t="s">
        <v>738</v>
      </c>
      <c r="D668" s="11">
        <v>13638</v>
      </c>
      <c r="E668" s="10">
        <v>1240</v>
      </c>
      <c r="F668" s="39">
        <f t="shared" si="41"/>
        <v>0.09092242264261621</v>
      </c>
      <c r="G668" s="10">
        <v>140509880</v>
      </c>
      <c r="H668" s="10">
        <v>276</v>
      </c>
      <c r="I668" s="37">
        <f t="shared" si="42"/>
        <v>0.22258064516129034</v>
      </c>
      <c r="J668" s="10">
        <v>116956306</v>
      </c>
      <c r="K668" s="37">
        <f t="shared" si="40"/>
        <v>0.8323706916552772</v>
      </c>
    </row>
    <row r="669" spans="1:11" ht="19.5" customHeight="1">
      <c r="A669" s="3" t="s">
        <v>55</v>
      </c>
      <c r="B669" s="7">
        <v>49</v>
      </c>
      <c r="C669" s="4" t="s">
        <v>739</v>
      </c>
      <c r="D669" s="11">
        <v>24337</v>
      </c>
      <c r="E669" s="10">
        <v>3026</v>
      </c>
      <c r="F669" s="39">
        <f t="shared" si="41"/>
        <v>0.12433742860664831</v>
      </c>
      <c r="G669" s="10">
        <v>262811707</v>
      </c>
      <c r="H669" s="10">
        <v>345</v>
      </c>
      <c r="I669" s="37">
        <f t="shared" si="42"/>
        <v>0.1140118968935889</v>
      </c>
      <c r="J669" s="10">
        <v>124179154</v>
      </c>
      <c r="K669" s="37">
        <f t="shared" si="40"/>
        <v>0.4725023683971582</v>
      </c>
    </row>
    <row r="670" spans="1:11" ht="19.5" customHeight="1">
      <c r="A670" s="3" t="s">
        <v>55</v>
      </c>
      <c r="B670" s="7">
        <v>50</v>
      </c>
      <c r="C670" s="4" t="s">
        <v>740</v>
      </c>
      <c r="D670" s="11">
        <v>12170</v>
      </c>
      <c r="E670" s="10">
        <v>2214</v>
      </c>
      <c r="F670" s="39">
        <f t="shared" si="41"/>
        <v>0.1819227608874281</v>
      </c>
      <c r="G670" s="10">
        <v>138723414</v>
      </c>
      <c r="H670" s="10">
        <v>281</v>
      </c>
      <c r="I670" s="37">
        <f t="shared" si="42"/>
        <v>0.12691960252935863</v>
      </c>
      <c r="J670" s="10">
        <v>47997021</v>
      </c>
      <c r="K670" s="37">
        <f t="shared" si="40"/>
        <v>0.3459907712478875</v>
      </c>
    </row>
    <row r="671" spans="1:11" ht="19.5" customHeight="1">
      <c r="A671" s="3" t="s">
        <v>55</v>
      </c>
      <c r="B671" s="7">
        <v>51</v>
      </c>
      <c r="C671" s="4" t="s">
        <v>741</v>
      </c>
      <c r="D671" s="11">
        <v>19070</v>
      </c>
      <c r="E671" s="10">
        <v>2972</v>
      </c>
      <c r="F671" s="39">
        <f t="shared" si="41"/>
        <v>0.15584687991609858</v>
      </c>
      <c r="G671" s="10">
        <v>141186811</v>
      </c>
      <c r="H671" s="10">
        <v>777</v>
      </c>
      <c r="I671" s="37">
        <f t="shared" si="42"/>
        <v>0.26144010767160164</v>
      </c>
      <c r="J671" s="10">
        <v>112322122</v>
      </c>
      <c r="K671" s="37">
        <f t="shared" si="40"/>
        <v>0.7955567606098845</v>
      </c>
    </row>
    <row r="672" spans="1:11" ht="19.5" customHeight="1">
      <c r="A672" s="3" t="s">
        <v>55</v>
      </c>
      <c r="B672" s="7">
        <v>52</v>
      </c>
      <c r="C672" s="4" t="s">
        <v>742</v>
      </c>
      <c r="D672" s="11">
        <v>31722</v>
      </c>
      <c r="E672" s="10">
        <v>4647</v>
      </c>
      <c r="F672" s="39">
        <f t="shared" si="41"/>
        <v>0.14649139398524683</v>
      </c>
      <c r="G672" s="10">
        <v>411088111</v>
      </c>
      <c r="H672" s="10">
        <v>217</v>
      </c>
      <c r="I672" s="37">
        <f t="shared" si="42"/>
        <v>0.04669679363029912</v>
      </c>
      <c r="J672" s="10">
        <v>81972716</v>
      </c>
      <c r="K672" s="37">
        <f t="shared" si="40"/>
        <v>0.1994042488861956</v>
      </c>
    </row>
    <row r="673" spans="1:11" ht="19.5" customHeight="1">
      <c r="A673" s="3" t="s">
        <v>55</v>
      </c>
      <c r="B673" s="7">
        <v>53</v>
      </c>
      <c r="C673" s="4" t="s">
        <v>743</v>
      </c>
      <c r="D673" s="11">
        <v>28475</v>
      </c>
      <c r="E673" s="10">
        <v>3551</v>
      </c>
      <c r="F673" s="39">
        <f t="shared" si="41"/>
        <v>0.12470588235294118</v>
      </c>
      <c r="G673" s="10">
        <v>276099086</v>
      </c>
      <c r="H673" s="10">
        <v>811</v>
      </c>
      <c r="I673" s="37">
        <f t="shared" si="42"/>
        <v>0.22838637003660942</v>
      </c>
      <c r="J673" s="10">
        <v>220156639</v>
      </c>
      <c r="K673" s="37">
        <f t="shared" si="40"/>
        <v>0.7973827157109821</v>
      </c>
    </row>
    <row r="674" spans="1:11" ht="19.5" customHeight="1">
      <c r="A674" s="3" t="s">
        <v>55</v>
      </c>
      <c r="B674" s="7">
        <v>54</v>
      </c>
      <c r="C674" s="4" t="s">
        <v>744</v>
      </c>
      <c r="D674" s="11">
        <v>2015</v>
      </c>
      <c r="E674" s="10">
        <v>229</v>
      </c>
      <c r="F674" s="39">
        <f t="shared" si="41"/>
        <v>0.11364764267990074</v>
      </c>
      <c r="G674" s="10">
        <v>15372800</v>
      </c>
      <c r="H674" s="10">
        <v>1</v>
      </c>
      <c r="I674" s="37">
        <f t="shared" si="42"/>
        <v>0.004366812227074236</v>
      </c>
      <c r="J674" s="10">
        <v>1289800</v>
      </c>
      <c r="K674" s="37">
        <f t="shared" si="40"/>
        <v>0.08390143630308076</v>
      </c>
    </row>
    <row r="675" spans="1:11" ht="19.5" customHeight="1">
      <c r="A675" s="3" t="s">
        <v>55</v>
      </c>
      <c r="B675" s="7">
        <v>55</v>
      </c>
      <c r="C675" s="4" t="s">
        <v>745</v>
      </c>
      <c r="D675" s="11">
        <v>58</v>
      </c>
      <c r="E675" s="10">
        <v>1</v>
      </c>
      <c r="F675" s="39">
        <f t="shared" si="41"/>
        <v>0.017241379310344827</v>
      </c>
      <c r="G675" s="10">
        <v>10500</v>
      </c>
      <c r="H675" s="10">
        <v>0</v>
      </c>
      <c r="I675" s="37">
        <f t="shared" si="42"/>
        <v>0</v>
      </c>
      <c r="J675" s="10">
        <v>0</v>
      </c>
      <c r="K675" s="37">
        <f t="shared" si="40"/>
        <v>0</v>
      </c>
    </row>
    <row r="676" spans="1:11" ht="19.5" customHeight="1">
      <c r="A676" s="3" t="s">
        <v>55</v>
      </c>
      <c r="B676" s="7">
        <v>56</v>
      </c>
      <c r="C676" s="4" t="s">
        <v>746</v>
      </c>
      <c r="D676" s="11">
        <v>641</v>
      </c>
      <c r="E676" s="10">
        <v>76</v>
      </c>
      <c r="F676" s="39">
        <f t="shared" si="41"/>
        <v>0.11856474258970359</v>
      </c>
      <c r="G676" s="10">
        <v>3976614</v>
      </c>
      <c r="H676" s="10">
        <v>0</v>
      </c>
      <c r="I676" s="37">
        <f t="shared" si="42"/>
        <v>0</v>
      </c>
      <c r="J676" s="10">
        <v>0</v>
      </c>
      <c r="K676" s="37">
        <f t="shared" si="40"/>
        <v>0</v>
      </c>
    </row>
    <row r="677" spans="1:11" ht="19.5" customHeight="1">
      <c r="A677" s="3" t="s">
        <v>55</v>
      </c>
      <c r="B677" s="7">
        <v>57</v>
      </c>
      <c r="C677" s="4" t="s">
        <v>747</v>
      </c>
      <c r="D677" s="11">
        <v>473</v>
      </c>
      <c r="E677" s="10">
        <v>23</v>
      </c>
      <c r="F677" s="39">
        <f t="shared" si="41"/>
        <v>0.048625792811839326</v>
      </c>
      <c r="G677" s="10">
        <v>1072900</v>
      </c>
      <c r="H677" s="10">
        <v>0</v>
      </c>
      <c r="I677" s="37">
        <f t="shared" si="42"/>
        <v>0</v>
      </c>
      <c r="J677" s="10">
        <v>0</v>
      </c>
      <c r="K677" s="37">
        <f t="shared" si="40"/>
        <v>0</v>
      </c>
    </row>
    <row r="678" spans="1:11" ht="19.5" customHeight="1">
      <c r="A678" s="3" t="s">
        <v>55</v>
      </c>
      <c r="B678" s="7">
        <v>58</v>
      </c>
      <c r="C678" s="4" t="s">
        <v>748</v>
      </c>
      <c r="D678" s="11">
        <v>615</v>
      </c>
      <c r="E678" s="10">
        <v>122</v>
      </c>
      <c r="F678" s="39">
        <f t="shared" si="41"/>
        <v>0.1983739837398374</v>
      </c>
      <c r="G678" s="10">
        <v>5503900</v>
      </c>
      <c r="H678" s="10">
        <v>0</v>
      </c>
      <c r="I678" s="37">
        <f t="shared" si="42"/>
        <v>0</v>
      </c>
      <c r="J678" s="10">
        <v>0</v>
      </c>
      <c r="K678" s="37">
        <f t="shared" si="40"/>
        <v>0</v>
      </c>
    </row>
    <row r="679" spans="1:11" ht="19.5" customHeight="1">
      <c r="A679" s="3" t="s">
        <v>55</v>
      </c>
      <c r="B679" s="7">
        <v>59</v>
      </c>
      <c r="C679" s="4" t="s">
        <v>749</v>
      </c>
      <c r="D679" s="11">
        <v>66</v>
      </c>
      <c r="E679" s="10">
        <v>4</v>
      </c>
      <c r="F679" s="39">
        <f t="shared" si="41"/>
        <v>0.06060606060606061</v>
      </c>
      <c r="G679" s="10">
        <v>76500</v>
      </c>
      <c r="H679" s="10">
        <v>0</v>
      </c>
      <c r="I679" s="37">
        <f t="shared" si="42"/>
        <v>0</v>
      </c>
      <c r="J679" s="10">
        <v>0</v>
      </c>
      <c r="K679" s="37">
        <f t="shared" si="40"/>
        <v>0</v>
      </c>
    </row>
    <row r="680" spans="1:11" ht="19.5" customHeight="1">
      <c r="A680" s="3" t="s">
        <v>55</v>
      </c>
      <c r="B680" s="7">
        <v>60</v>
      </c>
      <c r="C680" s="4" t="s">
        <v>750</v>
      </c>
      <c r="D680" s="11">
        <v>2055</v>
      </c>
      <c r="E680" s="10">
        <v>299</v>
      </c>
      <c r="F680" s="39">
        <f t="shared" si="41"/>
        <v>0.14549878345498785</v>
      </c>
      <c r="G680" s="10">
        <v>14502217</v>
      </c>
      <c r="H680" s="10">
        <v>43</v>
      </c>
      <c r="I680" s="37">
        <f t="shared" si="42"/>
        <v>0.14381270903010032</v>
      </c>
      <c r="J680" s="10">
        <v>8426441</v>
      </c>
      <c r="K680" s="37">
        <f t="shared" si="40"/>
        <v>0.5810450222886611</v>
      </c>
    </row>
    <row r="681" spans="1:11" ht="19.5" customHeight="1">
      <c r="A681" s="3" t="s">
        <v>55</v>
      </c>
      <c r="B681" s="7">
        <v>61</v>
      </c>
      <c r="C681" s="5" t="s">
        <v>751</v>
      </c>
      <c r="D681" s="11">
        <v>35</v>
      </c>
      <c r="E681" s="10">
        <v>1</v>
      </c>
      <c r="F681" s="39">
        <f t="shared" si="41"/>
        <v>0.02857142857142857</v>
      </c>
      <c r="G681" s="10">
        <v>17500</v>
      </c>
      <c r="H681" s="10">
        <v>0</v>
      </c>
      <c r="I681" s="37">
        <f t="shared" si="42"/>
        <v>0</v>
      </c>
      <c r="J681" s="10">
        <v>0</v>
      </c>
      <c r="K681" s="37">
        <f t="shared" si="40"/>
        <v>0</v>
      </c>
    </row>
    <row r="682" spans="1:11" ht="19.5" customHeight="1">
      <c r="A682" s="3" t="s">
        <v>55</v>
      </c>
      <c r="B682" s="7">
        <v>62</v>
      </c>
      <c r="C682" s="4" t="s">
        <v>752</v>
      </c>
      <c r="D682" s="11">
        <v>641</v>
      </c>
      <c r="E682" s="10">
        <v>40</v>
      </c>
      <c r="F682" s="39">
        <f t="shared" si="41"/>
        <v>0.062402496099843996</v>
      </c>
      <c r="G682" s="10">
        <v>1759100</v>
      </c>
      <c r="H682" s="10">
        <v>2</v>
      </c>
      <c r="I682" s="37">
        <f t="shared" si="42"/>
        <v>0.05</v>
      </c>
      <c r="J682" s="10">
        <v>21921</v>
      </c>
      <c r="K682" s="37">
        <f t="shared" si="40"/>
        <v>0.01246148598715252</v>
      </c>
    </row>
    <row r="683" spans="1:11" ht="19.5" customHeight="1">
      <c r="A683" s="3"/>
      <c r="B683" s="7"/>
      <c r="C683" s="63" t="s">
        <v>1779</v>
      </c>
      <c r="D683" s="44">
        <f>SUM(D621:D682)</f>
        <v>2305631</v>
      </c>
      <c r="E683" s="44">
        <f aca="true" t="shared" si="43" ref="E683:J683">SUM(E621:E682)</f>
        <v>505741</v>
      </c>
      <c r="F683" s="45">
        <f t="shared" si="41"/>
        <v>0.21935036439048572</v>
      </c>
      <c r="G683" s="44">
        <f t="shared" si="43"/>
        <v>44488298374</v>
      </c>
      <c r="H683" s="44">
        <f t="shared" si="43"/>
        <v>23817</v>
      </c>
      <c r="I683" s="47">
        <f t="shared" si="42"/>
        <v>0.047093275016263265</v>
      </c>
      <c r="J683" s="44">
        <f t="shared" si="43"/>
        <v>8082992301</v>
      </c>
      <c r="K683" s="47">
        <f t="shared" si="40"/>
        <v>0.1816880527335226</v>
      </c>
    </row>
    <row r="684" spans="1:11" ht="19.5" customHeight="1">
      <c r="A684" s="3" t="s">
        <v>56</v>
      </c>
      <c r="B684" s="7">
        <v>1</v>
      </c>
      <c r="C684" s="4" t="s">
        <v>753</v>
      </c>
      <c r="D684" s="11">
        <v>532456</v>
      </c>
      <c r="E684" s="10">
        <v>75111</v>
      </c>
      <c r="F684" s="39">
        <f t="shared" si="41"/>
        <v>0.14106517721652118</v>
      </c>
      <c r="G684" s="10">
        <v>5204991073</v>
      </c>
      <c r="H684" s="10">
        <v>13134</v>
      </c>
      <c r="I684" s="37">
        <f t="shared" si="42"/>
        <v>0.17486120541598435</v>
      </c>
      <c r="J684" s="10">
        <v>4566475507</v>
      </c>
      <c r="K684" s="37">
        <f t="shared" si="40"/>
        <v>0.8773262898927551</v>
      </c>
    </row>
    <row r="685" spans="1:11" ht="19.5" customHeight="1">
      <c r="A685" s="3" t="s">
        <v>56</v>
      </c>
      <c r="B685" s="7">
        <v>2</v>
      </c>
      <c r="C685" s="4" t="s">
        <v>754</v>
      </c>
      <c r="D685" s="11">
        <v>201267</v>
      </c>
      <c r="E685" s="10">
        <v>26229</v>
      </c>
      <c r="F685" s="39">
        <f t="shared" si="41"/>
        <v>0.1303194264335435</v>
      </c>
      <c r="G685" s="10">
        <v>2053658253</v>
      </c>
      <c r="H685" s="10">
        <v>4675</v>
      </c>
      <c r="I685" s="37">
        <f t="shared" si="42"/>
        <v>0.17823782835792443</v>
      </c>
      <c r="J685" s="10">
        <v>1332091443</v>
      </c>
      <c r="K685" s="37">
        <f t="shared" si="40"/>
        <v>0.6486431912681043</v>
      </c>
    </row>
    <row r="686" spans="1:11" ht="19.5" customHeight="1">
      <c r="A686" s="3" t="s">
        <v>56</v>
      </c>
      <c r="B686" s="7">
        <v>3</v>
      </c>
      <c r="C686" s="4" t="s">
        <v>755</v>
      </c>
      <c r="D686" s="11">
        <v>69182</v>
      </c>
      <c r="E686" s="10">
        <v>7627</v>
      </c>
      <c r="F686" s="39">
        <f t="shared" si="41"/>
        <v>0.11024543956520483</v>
      </c>
      <c r="G686" s="10">
        <v>1019829338</v>
      </c>
      <c r="H686" s="10">
        <v>517</v>
      </c>
      <c r="I686" s="37">
        <f t="shared" si="42"/>
        <v>0.06778549888553823</v>
      </c>
      <c r="J686" s="10">
        <v>150931735</v>
      </c>
      <c r="K686" s="37">
        <f t="shared" si="40"/>
        <v>0.14799705144391523</v>
      </c>
    </row>
    <row r="687" spans="1:11" ht="19.5" customHeight="1">
      <c r="A687" s="3" t="s">
        <v>56</v>
      </c>
      <c r="B687" s="7">
        <v>4</v>
      </c>
      <c r="C687" s="4" t="s">
        <v>756</v>
      </c>
      <c r="D687" s="11">
        <v>41935</v>
      </c>
      <c r="E687" s="10">
        <v>11435</v>
      </c>
      <c r="F687" s="39">
        <f t="shared" si="41"/>
        <v>0.27268391558364136</v>
      </c>
      <c r="G687" s="10">
        <v>717230837</v>
      </c>
      <c r="H687" s="10">
        <v>47</v>
      </c>
      <c r="I687" s="37">
        <f t="shared" si="42"/>
        <v>0.004110188019239178</v>
      </c>
      <c r="J687" s="10">
        <v>45614916</v>
      </c>
      <c r="K687" s="37">
        <f t="shared" si="40"/>
        <v>0.06359865422239228</v>
      </c>
    </row>
    <row r="688" spans="1:11" ht="19.5" customHeight="1">
      <c r="A688" s="3" t="s">
        <v>56</v>
      </c>
      <c r="B688" s="7">
        <v>5</v>
      </c>
      <c r="C688" s="4" t="s">
        <v>757</v>
      </c>
      <c r="D688" s="11">
        <v>28119</v>
      </c>
      <c r="E688" s="10">
        <v>3853</v>
      </c>
      <c r="F688" s="39">
        <f t="shared" si="41"/>
        <v>0.1370247875102244</v>
      </c>
      <c r="G688" s="10">
        <v>267041557</v>
      </c>
      <c r="H688" s="10">
        <v>57</v>
      </c>
      <c r="I688" s="37">
        <f t="shared" si="42"/>
        <v>0.014793667272255385</v>
      </c>
      <c r="J688" s="10">
        <v>24845076</v>
      </c>
      <c r="K688" s="37">
        <f t="shared" si="40"/>
        <v>0.09303823823945125</v>
      </c>
    </row>
    <row r="689" spans="1:11" ht="19.5" customHeight="1">
      <c r="A689" s="3" t="s">
        <v>56</v>
      </c>
      <c r="B689" s="7">
        <v>6</v>
      </c>
      <c r="C689" s="4" t="s">
        <v>758</v>
      </c>
      <c r="D689" s="11">
        <v>61131</v>
      </c>
      <c r="E689" s="10">
        <v>9996</v>
      </c>
      <c r="F689" s="39">
        <f t="shared" si="41"/>
        <v>0.16351769151494333</v>
      </c>
      <c r="G689" s="10">
        <v>1001651767</v>
      </c>
      <c r="H689" s="10">
        <v>275</v>
      </c>
      <c r="I689" s="37">
        <f t="shared" si="42"/>
        <v>0.027511004401760703</v>
      </c>
      <c r="J689" s="10">
        <v>123180346</v>
      </c>
      <c r="K689" s="37">
        <f t="shared" si="40"/>
        <v>0.12297721629237639</v>
      </c>
    </row>
    <row r="690" spans="1:11" ht="19.5" customHeight="1">
      <c r="A690" s="3" t="s">
        <v>56</v>
      </c>
      <c r="B690" s="7">
        <v>7</v>
      </c>
      <c r="C690" s="4" t="s">
        <v>759</v>
      </c>
      <c r="D690" s="11">
        <v>30669</v>
      </c>
      <c r="E690" s="10">
        <v>4833</v>
      </c>
      <c r="F690" s="39">
        <f t="shared" si="41"/>
        <v>0.15758583586031497</v>
      </c>
      <c r="G690" s="10">
        <v>433549504</v>
      </c>
      <c r="H690" s="10">
        <v>440</v>
      </c>
      <c r="I690" s="37">
        <f t="shared" si="42"/>
        <v>0.09104076143182288</v>
      </c>
      <c r="J690" s="10">
        <v>186946278</v>
      </c>
      <c r="K690" s="37">
        <f t="shared" si="40"/>
        <v>0.4311993815589742</v>
      </c>
    </row>
    <row r="691" spans="1:11" ht="19.5" customHeight="1">
      <c r="A691" s="3" t="s">
        <v>56</v>
      </c>
      <c r="B691" s="7">
        <v>8</v>
      </c>
      <c r="C691" s="4" t="s">
        <v>760</v>
      </c>
      <c r="D691" s="11">
        <v>35797</v>
      </c>
      <c r="E691" s="10">
        <v>6499</v>
      </c>
      <c r="F691" s="39">
        <f t="shared" si="41"/>
        <v>0.1815515266642456</v>
      </c>
      <c r="G691" s="10">
        <v>474652837</v>
      </c>
      <c r="H691" s="10">
        <v>169</v>
      </c>
      <c r="I691" s="37">
        <f t="shared" si="42"/>
        <v>0.026004000615479306</v>
      </c>
      <c r="J691" s="10">
        <v>71813544</v>
      </c>
      <c r="K691" s="37">
        <f t="shared" si="40"/>
        <v>0.15129698677014333</v>
      </c>
    </row>
    <row r="692" spans="1:11" ht="19.5" customHeight="1">
      <c r="A692" s="3" t="s">
        <v>56</v>
      </c>
      <c r="B692" s="7">
        <v>9</v>
      </c>
      <c r="C692" s="4" t="s">
        <v>761</v>
      </c>
      <c r="D692" s="11">
        <v>9762</v>
      </c>
      <c r="E692" s="10">
        <v>1344</v>
      </c>
      <c r="F692" s="39">
        <f t="shared" si="41"/>
        <v>0.13767670559311618</v>
      </c>
      <c r="G692" s="10">
        <v>108522300</v>
      </c>
      <c r="H692" s="10">
        <v>2</v>
      </c>
      <c r="I692" s="37">
        <f t="shared" si="42"/>
        <v>0.001488095238095238</v>
      </c>
      <c r="J692" s="10">
        <v>1419400</v>
      </c>
      <c r="K692" s="37">
        <f t="shared" si="40"/>
        <v>0.013079339453734394</v>
      </c>
    </row>
    <row r="693" spans="1:11" ht="19.5" customHeight="1">
      <c r="A693" s="3" t="s">
        <v>56</v>
      </c>
      <c r="B693" s="7">
        <v>10</v>
      </c>
      <c r="C693" s="4" t="s">
        <v>762</v>
      </c>
      <c r="D693" s="11">
        <v>118247</v>
      </c>
      <c r="E693" s="10">
        <v>34908</v>
      </c>
      <c r="F693" s="39">
        <f t="shared" si="41"/>
        <v>0.2952125635322672</v>
      </c>
      <c r="G693" s="10">
        <v>2065447139</v>
      </c>
      <c r="H693" s="10">
        <v>727</v>
      </c>
      <c r="I693" s="37">
        <f t="shared" si="42"/>
        <v>0.020826171651197434</v>
      </c>
      <c r="J693" s="10">
        <v>462857081</v>
      </c>
      <c r="K693" s="37">
        <f t="shared" si="40"/>
        <v>0.22409534103307788</v>
      </c>
    </row>
    <row r="694" spans="1:11" ht="19.5" customHeight="1">
      <c r="A694" s="3" t="s">
        <v>56</v>
      </c>
      <c r="B694" s="7">
        <v>11</v>
      </c>
      <c r="C694" s="4" t="s">
        <v>763</v>
      </c>
      <c r="D694" s="11">
        <v>8976</v>
      </c>
      <c r="E694" s="10">
        <v>2165</v>
      </c>
      <c r="F694" s="39">
        <f t="shared" si="41"/>
        <v>0.241198752228164</v>
      </c>
      <c r="G694" s="10">
        <v>150441308</v>
      </c>
      <c r="H694" s="10">
        <v>230</v>
      </c>
      <c r="I694" s="37">
        <f t="shared" si="42"/>
        <v>0.10623556581986143</v>
      </c>
      <c r="J694" s="10">
        <v>91079804</v>
      </c>
      <c r="K694" s="37">
        <f t="shared" si="40"/>
        <v>0.605417522692637</v>
      </c>
    </row>
    <row r="695" spans="1:11" ht="19.5" customHeight="1">
      <c r="A695" s="3" t="s">
        <v>56</v>
      </c>
      <c r="B695" s="7">
        <v>12</v>
      </c>
      <c r="C695" s="4" t="s">
        <v>764</v>
      </c>
      <c r="D695" s="11">
        <v>27293</v>
      </c>
      <c r="E695" s="10">
        <v>4570</v>
      </c>
      <c r="F695" s="39">
        <f t="shared" si="41"/>
        <v>0.16744220129703588</v>
      </c>
      <c r="G695" s="10">
        <v>371807046</v>
      </c>
      <c r="H695" s="10">
        <v>142</v>
      </c>
      <c r="I695" s="37">
        <f t="shared" si="42"/>
        <v>0.031072210065645513</v>
      </c>
      <c r="J695" s="10">
        <v>70650565</v>
      </c>
      <c r="K695" s="37">
        <f t="shared" si="40"/>
        <v>0.19001943551118178</v>
      </c>
    </row>
    <row r="696" spans="1:11" ht="19.5" customHeight="1">
      <c r="A696" s="3" t="s">
        <v>56</v>
      </c>
      <c r="B696" s="7">
        <v>13</v>
      </c>
      <c r="C696" s="4" t="s">
        <v>765</v>
      </c>
      <c r="D696" s="11">
        <v>36628</v>
      </c>
      <c r="E696" s="10">
        <v>9651</v>
      </c>
      <c r="F696" s="39">
        <f t="shared" si="41"/>
        <v>0.263486949874413</v>
      </c>
      <c r="G696" s="10">
        <v>651626747</v>
      </c>
      <c r="H696" s="10">
        <v>66</v>
      </c>
      <c r="I696" s="37">
        <f t="shared" si="42"/>
        <v>0.006838669567920423</v>
      </c>
      <c r="J696" s="10">
        <v>24896787</v>
      </c>
      <c r="K696" s="37">
        <f t="shared" si="40"/>
        <v>0.03820712871996336</v>
      </c>
    </row>
    <row r="697" spans="1:11" ht="19.5" customHeight="1">
      <c r="A697" s="3" t="s">
        <v>56</v>
      </c>
      <c r="B697" s="7">
        <v>14</v>
      </c>
      <c r="C697" s="4" t="s">
        <v>766</v>
      </c>
      <c r="D697" s="11">
        <v>37894</v>
      </c>
      <c r="E697" s="10">
        <v>12245</v>
      </c>
      <c r="F697" s="39">
        <f t="shared" si="41"/>
        <v>0.32313822768776057</v>
      </c>
      <c r="G697" s="10">
        <v>677407425</v>
      </c>
      <c r="H697" s="10">
        <v>1404</v>
      </c>
      <c r="I697" s="37">
        <f t="shared" si="42"/>
        <v>0.11465904450796244</v>
      </c>
      <c r="J697" s="10">
        <v>481973807</v>
      </c>
      <c r="K697" s="37">
        <f t="shared" si="40"/>
        <v>0.7114976736489123</v>
      </c>
    </row>
    <row r="698" spans="1:11" ht="19.5" customHeight="1">
      <c r="A698" s="3" t="s">
        <v>56</v>
      </c>
      <c r="B698" s="7">
        <v>15</v>
      </c>
      <c r="C698" s="4" t="s">
        <v>767</v>
      </c>
      <c r="D698" s="11">
        <v>15173</v>
      </c>
      <c r="E698" s="10">
        <v>2376</v>
      </c>
      <c r="F698" s="39">
        <f t="shared" si="41"/>
        <v>0.15659394977921307</v>
      </c>
      <c r="G698" s="10">
        <v>235810150</v>
      </c>
      <c r="H698" s="10">
        <v>237</v>
      </c>
      <c r="I698" s="37">
        <f t="shared" si="42"/>
        <v>0.09974747474747475</v>
      </c>
      <c r="J698" s="10">
        <v>146319439</v>
      </c>
      <c r="K698" s="37">
        <f t="shared" si="40"/>
        <v>0.6204967809909794</v>
      </c>
    </row>
    <row r="699" spans="1:11" ht="19.5" customHeight="1">
      <c r="A699" s="3" t="s">
        <v>56</v>
      </c>
      <c r="B699" s="7">
        <v>16</v>
      </c>
      <c r="C699" s="4" t="s">
        <v>768</v>
      </c>
      <c r="D699" s="11">
        <v>19870</v>
      </c>
      <c r="E699" s="10">
        <v>5284</v>
      </c>
      <c r="F699" s="39">
        <f t="shared" si="41"/>
        <v>0.26592853548062406</v>
      </c>
      <c r="G699" s="10">
        <v>285784592</v>
      </c>
      <c r="H699" s="10">
        <v>32</v>
      </c>
      <c r="I699" s="37">
        <f t="shared" si="42"/>
        <v>0.006056018168054504</v>
      </c>
      <c r="J699" s="10">
        <v>32828113</v>
      </c>
      <c r="K699" s="37">
        <f t="shared" si="40"/>
        <v>0.11487012917757301</v>
      </c>
    </row>
    <row r="700" spans="1:11" ht="19.5" customHeight="1">
      <c r="A700" s="3" t="s">
        <v>56</v>
      </c>
      <c r="B700" s="7">
        <v>17</v>
      </c>
      <c r="C700" s="4" t="s">
        <v>769</v>
      </c>
      <c r="D700" s="11">
        <v>21508</v>
      </c>
      <c r="E700" s="10">
        <v>5918</v>
      </c>
      <c r="F700" s="39">
        <f t="shared" si="41"/>
        <v>0.2751534312813837</v>
      </c>
      <c r="G700" s="10">
        <v>317414556</v>
      </c>
      <c r="H700" s="10">
        <v>52</v>
      </c>
      <c r="I700" s="37">
        <f t="shared" si="42"/>
        <v>0.008786752281176074</v>
      </c>
      <c r="J700" s="10">
        <v>50491934</v>
      </c>
      <c r="K700" s="37">
        <f t="shared" si="40"/>
        <v>0.1590725221813709</v>
      </c>
    </row>
    <row r="701" spans="1:11" ht="19.5" customHeight="1">
      <c r="A701" s="3" t="s">
        <v>56</v>
      </c>
      <c r="B701" s="7">
        <v>18</v>
      </c>
      <c r="C701" s="4" t="s">
        <v>770</v>
      </c>
      <c r="D701" s="11">
        <v>6464</v>
      </c>
      <c r="E701" s="10">
        <v>1122</v>
      </c>
      <c r="F701" s="39">
        <f t="shared" si="41"/>
        <v>0.17357673267326731</v>
      </c>
      <c r="G701" s="10">
        <v>102199035</v>
      </c>
      <c r="H701" s="10">
        <v>63</v>
      </c>
      <c r="I701" s="37">
        <f t="shared" si="42"/>
        <v>0.05614973262032086</v>
      </c>
      <c r="J701" s="10">
        <v>25674093</v>
      </c>
      <c r="K701" s="37">
        <f t="shared" si="40"/>
        <v>0.2512165892760142</v>
      </c>
    </row>
    <row r="702" spans="1:11" ht="19.5" customHeight="1">
      <c r="A702" s="3" t="s">
        <v>56</v>
      </c>
      <c r="B702" s="7">
        <v>19</v>
      </c>
      <c r="C702" s="4" t="s">
        <v>771</v>
      </c>
      <c r="D702" s="11">
        <v>5506</v>
      </c>
      <c r="E702" s="10">
        <v>850</v>
      </c>
      <c r="F702" s="39">
        <f t="shared" si="41"/>
        <v>0.1543770432255721</v>
      </c>
      <c r="G702" s="10">
        <v>67586532</v>
      </c>
      <c r="H702" s="10">
        <v>8</v>
      </c>
      <c r="I702" s="37">
        <f t="shared" si="42"/>
        <v>0.009411764705882352</v>
      </c>
      <c r="J702" s="10">
        <v>4505800</v>
      </c>
      <c r="K702" s="37">
        <f t="shared" si="40"/>
        <v>0.06666712829709918</v>
      </c>
    </row>
    <row r="703" spans="1:11" ht="19.5" customHeight="1">
      <c r="A703" s="3" t="s">
        <v>56</v>
      </c>
      <c r="B703" s="7">
        <v>20</v>
      </c>
      <c r="C703" s="4" t="s">
        <v>772</v>
      </c>
      <c r="D703" s="11">
        <v>7631</v>
      </c>
      <c r="E703" s="10">
        <v>1426</v>
      </c>
      <c r="F703" s="39">
        <f t="shared" si="41"/>
        <v>0.18686934870921243</v>
      </c>
      <c r="G703" s="10">
        <v>112394644</v>
      </c>
      <c r="H703" s="10">
        <v>95</v>
      </c>
      <c r="I703" s="37">
        <f t="shared" si="42"/>
        <v>0.06661991584852735</v>
      </c>
      <c r="J703" s="10">
        <v>28897568</v>
      </c>
      <c r="K703" s="37">
        <f t="shared" si="40"/>
        <v>0.2571080522306739</v>
      </c>
    </row>
    <row r="704" spans="1:11" ht="19.5" customHeight="1">
      <c r="A704" s="3" t="s">
        <v>56</v>
      </c>
      <c r="B704" s="7">
        <v>21</v>
      </c>
      <c r="C704" s="4" t="s">
        <v>773</v>
      </c>
      <c r="D704" s="11">
        <v>14335</v>
      </c>
      <c r="E704" s="10">
        <v>3158</v>
      </c>
      <c r="F704" s="39">
        <f t="shared" si="41"/>
        <v>0.22029996512033484</v>
      </c>
      <c r="G704" s="10">
        <v>176961901</v>
      </c>
      <c r="H704" s="10">
        <v>419</v>
      </c>
      <c r="I704" s="37">
        <f t="shared" si="42"/>
        <v>0.13267891070297658</v>
      </c>
      <c r="J704" s="10">
        <v>83236569</v>
      </c>
      <c r="K704" s="37">
        <f t="shared" si="40"/>
        <v>0.4703643469562412</v>
      </c>
    </row>
    <row r="705" spans="1:11" ht="19.5" customHeight="1">
      <c r="A705" s="3" t="s">
        <v>56</v>
      </c>
      <c r="B705" s="7">
        <v>22</v>
      </c>
      <c r="C705" s="4" t="s">
        <v>774</v>
      </c>
      <c r="D705" s="11">
        <v>5520</v>
      </c>
      <c r="E705" s="10">
        <v>608</v>
      </c>
      <c r="F705" s="39">
        <f t="shared" si="41"/>
        <v>0.11014492753623188</v>
      </c>
      <c r="G705" s="10">
        <v>61567064</v>
      </c>
      <c r="H705" s="10">
        <v>54</v>
      </c>
      <c r="I705" s="37">
        <f t="shared" si="42"/>
        <v>0.08881578947368421</v>
      </c>
      <c r="J705" s="10">
        <v>50827093</v>
      </c>
      <c r="K705" s="37">
        <f t="shared" si="40"/>
        <v>0.825556550820744</v>
      </c>
    </row>
    <row r="706" spans="1:11" ht="19.5" customHeight="1">
      <c r="A706" s="3" t="s">
        <v>56</v>
      </c>
      <c r="B706" s="7">
        <v>23</v>
      </c>
      <c r="C706" s="4" t="s">
        <v>775</v>
      </c>
      <c r="D706" s="11">
        <v>4723</v>
      </c>
      <c r="E706" s="10">
        <v>372</v>
      </c>
      <c r="F706" s="39">
        <f t="shared" si="41"/>
        <v>0.07876349777683675</v>
      </c>
      <c r="G706" s="10">
        <v>53293995</v>
      </c>
      <c r="H706" s="10">
        <v>27</v>
      </c>
      <c r="I706" s="37">
        <f t="shared" si="42"/>
        <v>0.07258064516129033</v>
      </c>
      <c r="J706" s="10">
        <v>8389929</v>
      </c>
      <c r="K706" s="37">
        <f t="shared" si="40"/>
        <v>0.15742728613233067</v>
      </c>
    </row>
    <row r="707" spans="1:11" ht="19.5" customHeight="1">
      <c r="A707" s="3" t="s">
        <v>56</v>
      </c>
      <c r="B707" s="7">
        <v>24</v>
      </c>
      <c r="C707" s="4" t="s">
        <v>776</v>
      </c>
      <c r="D707" s="11">
        <v>1678</v>
      </c>
      <c r="E707" s="10">
        <v>145</v>
      </c>
      <c r="F707" s="39">
        <f t="shared" si="41"/>
        <v>0.0864123957091776</v>
      </c>
      <c r="G707" s="10">
        <v>11507130</v>
      </c>
      <c r="H707" s="10">
        <v>6</v>
      </c>
      <c r="I707" s="37">
        <f t="shared" si="42"/>
        <v>0.041379310344827586</v>
      </c>
      <c r="J707" s="10">
        <v>436066</v>
      </c>
      <c r="K707" s="37">
        <f t="shared" si="40"/>
        <v>0.037895287530426786</v>
      </c>
    </row>
    <row r="708" spans="1:11" ht="19.5" customHeight="1">
      <c r="A708" s="3" t="s">
        <v>56</v>
      </c>
      <c r="B708" s="7">
        <v>25</v>
      </c>
      <c r="C708" s="4" t="s">
        <v>777</v>
      </c>
      <c r="D708" s="11">
        <v>2635</v>
      </c>
      <c r="E708" s="10">
        <v>292</v>
      </c>
      <c r="F708" s="39">
        <f t="shared" si="41"/>
        <v>0.11081593927893738</v>
      </c>
      <c r="G708" s="10">
        <v>33338194</v>
      </c>
      <c r="H708" s="10">
        <v>41</v>
      </c>
      <c r="I708" s="37">
        <f t="shared" si="42"/>
        <v>0.1404109589041096</v>
      </c>
      <c r="J708" s="10">
        <v>10978156</v>
      </c>
      <c r="K708" s="37">
        <f t="shared" si="40"/>
        <v>0.32929666196075286</v>
      </c>
    </row>
    <row r="709" spans="1:11" ht="19.5" customHeight="1">
      <c r="A709" s="3" t="s">
        <v>56</v>
      </c>
      <c r="B709" s="7">
        <v>26</v>
      </c>
      <c r="C709" s="4" t="s">
        <v>778</v>
      </c>
      <c r="D709" s="11">
        <v>1873</v>
      </c>
      <c r="E709" s="10">
        <v>277</v>
      </c>
      <c r="F709" s="39">
        <f t="shared" si="41"/>
        <v>0.14789108382274427</v>
      </c>
      <c r="G709" s="10">
        <v>14368384</v>
      </c>
      <c r="H709" s="10">
        <v>10</v>
      </c>
      <c r="I709" s="37">
        <f t="shared" si="42"/>
        <v>0.036101083032490974</v>
      </c>
      <c r="J709" s="10">
        <v>863200</v>
      </c>
      <c r="K709" s="37">
        <f t="shared" si="40"/>
        <v>0.060076345398341245</v>
      </c>
    </row>
    <row r="710" spans="1:11" ht="19.5" customHeight="1">
      <c r="A710" s="3" t="s">
        <v>56</v>
      </c>
      <c r="B710" s="7">
        <v>27</v>
      </c>
      <c r="C710" s="4" t="s">
        <v>779</v>
      </c>
      <c r="D710" s="11">
        <v>1902</v>
      </c>
      <c r="E710" s="10">
        <v>221</v>
      </c>
      <c r="F710" s="39">
        <f t="shared" si="41"/>
        <v>0.11619348054679285</v>
      </c>
      <c r="G710" s="10">
        <v>14581175</v>
      </c>
      <c r="H710" s="10">
        <v>3</v>
      </c>
      <c r="I710" s="37">
        <f t="shared" si="42"/>
        <v>0.013574660633484163</v>
      </c>
      <c r="J710" s="10">
        <v>174760</v>
      </c>
      <c r="K710" s="37">
        <f t="shared" si="40"/>
        <v>0.011985316684012091</v>
      </c>
    </row>
    <row r="711" spans="1:11" ht="19.5" customHeight="1">
      <c r="A711" s="3" t="s">
        <v>56</v>
      </c>
      <c r="B711" s="7">
        <v>28</v>
      </c>
      <c r="C711" s="4" t="s">
        <v>780</v>
      </c>
      <c r="D711" s="11">
        <v>2258</v>
      </c>
      <c r="E711" s="10">
        <v>319</v>
      </c>
      <c r="F711" s="39">
        <f t="shared" si="41"/>
        <v>0.14127546501328608</v>
      </c>
      <c r="G711" s="10">
        <v>21321070</v>
      </c>
      <c r="H711" s="10"/>
      <c r="I711" s="37">
        <f t="shared" si="42"/>
        <v>0</v>
      </c>
      <c r="J711" s="10">
        <v>1693400</v>
      </c>
      <c r="K711" s="37">
        <f t="shared" si="40"/>
        <v>0.07942378126426113</v>
      </c>
    </row>
    <row r="712" spans="1:11" ht="19.5" customHeight="1">
      <c r="A712" s="3" t="s">
        <v>56</v>
      </c>
      <c r="B712" s="7">
        <v>29</v>
      </c>
      <c r="C712" s="4" t="s">
        <v>781</v>
      </c>
      <c r="D712" s="11">
        <v>2421</v>
      </c>
      <c r="E712" s="10">
        <v>721</v>
      </c>
      <c r="F712" s="39">
        <f t="shared" si="41"/>
        <v>0.29781082197439074</v>
      </c>
      <c r="G712" s="10">
        <v>53125212</v>
      </c>
      <c r="H712" s="10">
        <v>9</v>
      </c>
      <c r="I712" s="37">
        <f t="shared" si="42"/>
        <v>0.012482662968099861</v>
      </c>
      <c r="J712" s="10">
        <v>1923760</v>
      </c>
      <c r="K712" s="37">
        <f t="shared" si="40"/>
        <v>0.036211808434759754</v>
      </c>
    </row>
    <row r="713" spans="1:11" ht="19.5" customHeight="1">
      <c r="A713" s="3" t="s">
        <v>56</v>
      </c>
      <c r="B713" s="7">
        <v>30</v>
      </c>
      <c r="C713" s="4" t="s">
        <v>782</v>
      </c>
      <c r="D713" s="11">
        <v>1627</v>
      </c>
      <c r="E713" s="10">
        <v>318</v>
      </c>
      <c r="F713" s="39">
        <f t="shared" si="41"/>
        <v>0.1954517516902274</v>
      </c>
      <c r="G713" s="10">
        <v>26068086</v>
      </c>
      <c r="H713" s="10">
        <v>26</v>
      </c>
      <c r="I713" s="37">
        <f t="shared" si="42"/>
        <v>0.08176100628930817</v>
      </c>
      <c r="J713" s="10">
        <v>18829767</v>
      </c>
      <c r="K713" s="37">
        <f t="shared" si="40"/>
        <v>0.7223302470307946</v>
      </c>
    </row>
    <row r="714" spans="1:11" ht="19.5" customHeight="1">
      <c r="A714" s="3" t="s">
        <v>56</v>
      </c>
      <c r="B714" s="7">
        <v>31</v>
      </c>
      <c r="C714" s="4" t="s">
        <v>783</v>
      </c>
      <c r="D714" s="11">
        <v>5270</v>
      </c>
      <c r="E714" s="10">
        <v>1300</v>
      </c>
      <c r="F714" s="39">
        <f t="shared" si="41"/>
        <v>0.24667931688804554</v>
      </c>
      <c r="G714" s="10">
        <v>94892307</v>
      </c>
      <c r="H714" s="10">
        <v>73</v>
      </c>
      <c r="I714" s="37">
        <f t="shared" si="42"/>
        <v>0.05615384615384615</v>
      </c>
      <c r="J714" s="10">
        <v>39508650</v>
      </c>
      <c r="K714" s="37">
        <f t="shared" si="40"/>
        <v>0.4163525079014045</v>
      </c>
    </row>
    <row r="715" spans="1:11" ht="19.5" customHeight="1">
      <c r="A715" s="3" t="s">
        <v>56</v>
      </c>
      <c r="B715" s="7">
        <v>32</v>
      </c>
      <c r="C715" s="4" t="s">
        <v>784</v>
      </c>
      <c r="D715" s="11">
        <v>7524</v>
      </c>
      <c r="E715" s="10">
        <v>1263</v>
      </c>
      <c r="F715" s="39">
        <f t="shared" si="41"/>
        <v>0.1678628389154705</v>
      </c>
      <c r="G715" s="10">
        <v>99672775</v>
      </c>
      <c r="H715" s="10">
        <v>92</v>
      </c>
      <c r="I715" s="37">
        <f t="shared" si="42"/>
        <v>0.0728424386381631</v>
      </c>
      <c r="J715" s="10">
        <v>60027725</v>
      </c>
      <c r="K715" s="37">
        <f t="shared" si="40"/>
        <v>0.6022479558736075</v>
      </c>
    </row>
    <row r="716" spans="1:11" ht="19.5" customHeight="1">
      <c r="A716" s="3" t="s">
        <v>56</v>
      </c>
      <c r="B716" s="7">
        <v>33</v>
      </c>
      <c r="C716" s="4" t="s">
        <v>785</v>
      </c>
      <c r="D716" s="11">
        <v>552</v>
      </c>
      <c r="E716" s="10">
        <v>29</v>
      </c>
      <c r="F716" s="39">
        <f t="shared" si="41"/>
        <v>0.05253623188405797</v>
      </c>
      <c r="G716" s="10">
        <v>4478371</v>
      </c>
      <c r="H716" s="10">
        <v>0</v>
      </c>
      <c r="I716" s="37">
        <f t="shared" si="42"/>
        <v>0</v>
      </c>
      <c r="J716" s="10">
        <v>0</v>
      </c>
      <c r="K716" s="37">
        <f t="shared" si="40"/>
        <v>0</v>
      </c>
    </row>
    <row r="717" spans="1:11" ht="19.5" customHeight="1">
      <c r="A717" s="3"/>
      <c r="B717" s="7"/>
      <c r="C717" s="63" t="s">
        <v>1780</v>
      </c>
      <c r="D717" s="44">
        <f>SUM(D684:D716)</f>
        <v>1367826</v>
      </c>
      <c r="E717" s="44">
        <f aca="true" t="shared" si="44" ref="E717:J717">SUM(E684:E716)</f>
        <v>236465</v>
      </c>
      <c r="F717" s="45">
        <f t="shared" si="41"/>
        <v>0.1728765208440255</v>
      </c>
      <c r="G717" s="44">
        <f t="shared" si="44"/>
        <v>16984222304</v>
      </c>
      <c r="H717" s="44">
        <f t="shared" si="44"/>
        <v>23132</v>
      </c>
      <c r="I717" s="47">
        <f t="shared" si="42"/>
        <v>0.09782420231323874</v>
      </c>
      <c r="J717" s="44">
        <f t="shared" si="44"/>
        <v>8200382311</v>
      </c>
      <c r="K717" s="47">
        <f t="shared" si="40"/>
        <v>0.4828235384712732</v>
      </c>
    </row>
    <row r="718" spans="1:11" ht="19.5" customHeight="1">
      <c r="A718" s="3" t="s">
        <v>57</v>
      </c>
      <c r="B718" s="7">
        <v>1</v>
      </c>
      <c r="C718" s="4" t="s">
        <v>786</v>
      </c>
      <c r="D718" s="11">
        <v>110876</v>
      </c>
      <c r="E718" s="10">
        <v>16572</v>
      </c>
      <c r="F718" s="39">
        <f t="shared" si="41"/>
        <v>0.14946426638767632</v>
      </c>
      <c r="G718" s="10">
        <v>1340124373</v>
      </c>
      <c r="H718" s="10">
        <v>693</v>
      </c>
      <c r="I718" s="37">
        <f t="shared" si="42"/>
        <v>0.041817523533671255</v>
      </c>
      <c r="J718" s="10">
        <v>366315746</v>
      </c>
      <c r="K718" s="37">
        <f t="shared" si="40"/>
        <v>0.27334458903987113</v>
      </c>
    </row>
    <row r="719" spans="1:11" ht="19.5" customHeight="1">
      <c r="A719" s="3" t="s">
        <v>57</v>
      </c>
      <c r="B719" s="7">
        <v>2</v>
      </c>
      <c r="C719" s="4" t="s">
        <v>787</v>
      </c>
      <c r="D719" s="11">
        <v>36454</v>
      </c>
      <c r="E719" s="10">
        <v>3514</v>
      </c>
      <c r="F719" s="39">
        <f t="shared" si="41"/>
        <v>0.09639545728863773</v>
      </c>
      <c r="G719" s="10">
        <v>370419578</v>
      </c>
      <c r="H719" s="10"/>
      <c r="I719" s="37">
        <f t="shared" si="42"/>
        <v>0</v>
      </c>
      <c r="J719" s="10"/>
      <c r="K719" s="37">
        <f t="shared" si="40"/>
        <v>0</v>
      </c>
    </row>
    <row r="720" spans="1:11" ht="19.5" customHeight="1">
      <c r="A720" s="3" t="s">
        <v>57</v>
      </c>
      <c r="B720" s="7">
        <v>3</v>
      </c>
      <c r="C720" s="4" t="s">
        <v>788</v>
      </c>
      <c r="D720" s="11">
        <v>25640</v>
      </c>
      <c r="E720" s="10">
        <v>3721</v>
      </c>
      <c r="F720" s="39">
        <f t="shared" si="41"/>
        <v>0.14512480499219968</v>
      </c>
      <c r="G720" s="10">
        <v>221946406</v>
      </c>
      <c r="H720" s="10">
        <v>495</v>
      </c>
      <c r="I720" s="37">
        <f t="shared" si="42"/>
        <v>0.13302875571083042</v>
      </c>
      <c r="J720" s="10">
        <v>203429804</v>
      </c>
      <c r="K720" s="37">
        <f t="shared" si="40"/>
        <v>0.9165717420988561</v>
      </c>
    </row>
    <row r="721" spans="1:11" ht="19.5" customHeight="1">
      <c r="A721" s="3" t="s">
        <v>57</v>
      </c>
      <c r="B721" s="7">
        <v>4</v>
      </c>
      <c r="C721" s="4" t="s">
        <v>789</v>
      </c>
      <c r="D721" s="11">
        <v>13461</v>
      </c>
      <c r="E721" s="10">
        <v>949</v>
      </c>
      <c r="F721" s="39">
        <f t="shared" si="41"/>
        <v>0.07049996285565709</v>
      </c>
      <c r="G721" s="10">
        <v>89496277</v>
      </c>
      <c r="H721" s="10">
        <v>51</v>
      </c>
      <c r="I721" s="37">
        <f t="shared" si="42"/>
        <v>0.05374077976817703</v>
      </c>
      <c r="J721" s="10">
        <v>4984100</v>
      </c>
      <c r="K721" s="37">
        <f t="shared" si="40"/>
        <v>0.05569058476030238</v>
      </c>
    </row>
    <row r="722" spans="1:11" ht="19.5" customHeight="1">
      <c r="A722" s="3" t="s">
        <v>57</v>
      </c>
      <c r="B722" s="7">
        <v>5</v>
      </c>
      <c r="C722" s="4" t="s">
        <v>790</v>
      </c>
      <c r="D722" s="11">
        <v>12272</v>
      </c>
      <c r="E722" s="10">
        <v>901</v>
      </c>
      <c r="F722" s="39">
        <f t="shared" si="41"/>
        <v>0.07341916558018254</v>
      </c>
      <c r="G722" s="10">
        <v>93585636</v>
      </c>
      <c r="H722" s="10">
        <v>490</v>
      </c>
      <c r="I722" s="37">
        <f t="shared" si="42"/>
        <v>0.5438401775804661</v>
      </c>
      <c r="J722" s="10">
        <v>84047684</v>
      </c>
      <c r="K722" s="37">
        <f t="shared" si="40"/>
        <v>0.8980831631042182</v>
      </c>
    </row>
    <row r="723" spans="1:11" ht="19.5" customHeight="1">
      <c r="A723" s="3" t="s">
        <v>57</v>
      </c>
      <c r="B723" s="7">
        <v>6</v>
      </c>
      <c r="C723" s="4" t="s">
        <v>791</v>
      </c>
      <c r="D723" s="11">
        <v>13449</v>
      </c>
      <c r="E723" s="10">
        <v>625</v>
      </c>
      <c r="F723" s="39">
        <f t="shared" si="41"/>
        <v>0.046471856643616624</v>
      </c>
      <c r="G723" s="10">
        <v>86616292</v>
      </c>
      <c r="H723" s="10">
        <v>240</v>
      </c>
      <c r="I723" s="37">
        <f t="shared" si="42"/>
        <v>0.384</v>
      </c>
      <c r="J723" s="10">
        <v>105345825</v>
      </c>
      <c r="K723" s="37">
        <f t="shared" si="40"/>
        <v>1.2162356823125147</v>
      </c>
    </row>
    <row r="724" spans="1:11" ht="19.5" customHeight="1">
      <c r="A724" s="3" t="s">
        <v>57</v>
      </c>
      <c r="B724" s="7">
        <v>7</v>
      </c>
      <c r="C724" s="4" t="s">
        <v>792</v>
      </c>
      <c r="D724" s="11">
        <v>5127</v>
      </c>
      <c r="E724" s="10">
        <v>501</v>
      </c>
      <c r="F724" s="39">
        <f t="shared" si="41"/>
        <v>0.09771796372147455</v>
      </c>
      <c r="G724" s="10">
        <v>28269160</v>
      </c>
      <c r="H724" s="10">
        <v>29</v>
      </c>
      <c r="I724" s="37">
        <f t="shared" si="42"/>
        <v>0.05788423153692615</v>
      </c>
      <c r="J724" s="10">
        <v>5292500</v>
      </c>
      <c r="K724" s="37">
        <f t="shared" si="40"/>
        <v>0.18721815575701578</v>
      </c>
    </row>
    <row r="725" spans="1:11" ht="19.5" customHeight="1">
      <c r="A725" s="3" t="s">
        <v>57</v>
      </c>
      <c r="B725" s="7">
        <v>8</v>
      </c>
      <c r="C725" s="4" t="s">
        <v>793</v>
      </c>
      <c r="D725" s="11">
        <v>4122</v>
      </c>
      <c r="E725" s="10">
        <v>572</v>
      </c>
      <c r="F725" s="39">
        <f t="shared" si="41"/>
        <v>0.13876758854924795</v>
      </c>
      <c r="G725" s="10">
        <v>42185970</v>
      </c>
      <c r="H725" s="10"/>
      <c r="I725" s="37">
        <f t="shared" si="42"/>
        <v>0</v>
      </c>
      <c r="J725" s="10"/>
      <c r="K725" s="37">
        <f aca="true" t="shared" si="45" ref="K725:K791">J725/G725</f>
        <v>0</v>
      </c>
    </row>
    <row r="726" spans="1:11" ht="19.5" customHeight="1">
      <c r="A726" s="3" t="s">
        <v>57</v>
      </c>
      <c r="B726" s="7">
        <v>9</v>
      </c>
      <c r="C726" s="4" t="s">
        <v>794</v>
      </c>
      <c r="D726" s="11">
        <v>5317</v>
      </c>
      <c r="E726" s="10">
        <v>471</v>
      </c>
      <c r="F726" s="39">
        <f aca="true" t="shared" si="46" ref="F726:F792">E726/D726</f>
        <v>0.08858378785029151</v>
      </c>
      <c r="G726" s="10">
        <v>23266540</v>
      </c>
      <c r="H726" s="10">
        <v>33</v>
      </c>
      <c r="I726" s="37">
        <f aca="true" t="shared" si="47" ref="I726:I792">H726/E726</f>
        <v>0.07006369426751592</v>
      </c>
      <c r="J726" s="10">
        <v>8248711</v>
      </c>
      <c r="K726" s="37">
        <f t="shared" si="45"/>
        <v>0.3545310561862658</v>
      </c>
    </row>
    <row r="727" spans="1:11" ht="19.5" customHeight="1">
      <c r="A727" s="3" t="s">
        <v>57</v>
      </c>
      <c r="B727" s="7">
        <v>10</v>
      </c>
      <c r="C727" s="4" t="s">
        <v>795</v>
      </c>
      <c r="D727" s="11">
        <v>9290</v>
      </c>
      <c r="E727" s="10">
        <v>1081</v>
      </c>
      <c r="F727" s="39">
        <f t="shared" si="46"/>
        <v>0.11636167922497309</v>
      </c>
      <c r="G727" s="10">
        <v>73827347</v>
      </c>
      <c r="H727" s="10">
        <v>181</v>
      </c>
      <c r="I727" s="37">
        <f t="shared" si="47"/>
        <v>0.16743755781683625</v>
      </c>
      <c r="J727" s="10">
        <v>54845699</v>
      </c>
      <c r="K727" s="37">
        <f t="shared" si="45"/>
        <v>0.7428913705919841</v>
      </c>
    </row>
    <row r="728" spans="1:11" ht="19.5" customHeight="1">
      <c r="A728" s="3" t="s">
        <v>57</v>
      </c>
      <c r="B728" s="7">
        <v>11</v>
      </c>
      <c r="C728" s="4" t="s">
        <v>796</v>
      </c>
      <c r="D728" s="11">
        <v>6529</v>
      </c>
      <c r="E728" s="10">
        <v>345</v>
      </c>
      <c r="F728" s="39">
        <f t="shared" si="46"/>
        <v>0.05284117016388421</v>
      </c>
      <c r="G728" s="10">
        <v>20976559</v>
      </c>
      <c r="H728" s="10">
        <v>60</v>
      </c>
      <c r="I728" s="37">
        <f t="shared" si="47"/>
        <v>0.17391304347826086</v>
      </c>
      <c r="J728" s="10">
        <v>22074733</v>
      </c>
      <c r="K728" s="37">
        <f t="shared" si="45"/>
        <v>1.0523524377854347</v>
      </c>
    </row>
    <row r="729" spans="1:11" ht="19.5" customHeight="1">
      <c r="A729" s="3" t="s">
        <v>57</v>
      </c>
      <c r="B729" s="7">
        <v>12</v>
      </c>
      <c r="C729" s="4" t="s">
        <v>797</v>
      </c>
      <c r="D729" s="11">
        <v>4948</v>
      </c>
      <c r="E729" s="10">
        <v>151</v>
      </c>
      <c r="F729" s="39">
        <f t="shared" si="46"/>
        <v>0.03051738075990299</v>
      </c>
      <c r="G729" s="10">
        <v>29993328</v>
      </c>
      <c r="H729" s="10">
        <v>46</v>
      </c>
      <c r="I729" s="37">
        <f t="shared" si="47"/>
        <v>0.304635761589404</v>
      </c>
      <c r="J729" s="10">
        <v>4539710</v>
      </c>
      <c r="K729" s="37">
        <f t="shared" si="45"/>
        <v>0.1513573285365332</v>
      </c>
    </row>
    <row r="730" spans="1:11" ht="19.5" customHeight="1">
      <c r="A730" s="3" t="s">
        <v>57</v>
      </c>
      <c r="B730" s="7">
        <v>13</v>
      </c>
      <c r="C730" s="4" t="s">
        <v>798</v>
      </c>
      <c r="D730" s="11">
        <v>7402</v>
      </c>
      <c r="E730" s="10">
        <v>1188</v>
      </c>
      <c r="F730" s="39">
        <f t="shared" si="46"/>
        <v>0.16049716292893812</v>
      </c>
      <c r="G730" s="10">
        <v>73678208</v>
      </c>
      <c r="H730" s="10">
        <v>29</v>
      </c>
      <c r="I730" s="37">
        <f t="shared" si="47"/>
        <v>0.02441077441077441</v>
      </c>
      <c r="J730" s="10">
        <v>30122288</v>
      </c>
      <c r="K730" s="37">
        <f t="shared" si="45"/>
        <v>0.40883578493114275</v>
      </c>
    </row>
    <row r="731" spans="1:11" ht="19.5" customHeight="1">
      <c r="A731" s="3" t="s">
        <v>57</v>
      </c>
      <c r="B731" s="7">
        <v>14</v>
      </c>
      <c r="C731" s="4" t="s">
        <v>799</v>
      </c>
      <c r="D731" s="11">
        <v>1716</v>
      </c>
      <c r="E731" s="10">
        <v>122</v>
      </c>
      <c r="F731" s="39">
        <f t="shared" si="46"/>
        <v>0.07109557109557109</v>
      </c>
      <c r="G731" s="10">
        <v>13887003</v>
      </c>
      <c r="H731" s="10">
        <v>22</v>
      </c>
      <c r="I731" s="37">
        <f t="shared" si="47"/>
        <v>0.18032786885245902</v>
      </c>
      <c r="J731" s="10">
        <v>10461352</v>
      </c>
      <c r="K731" s="37">
        <f t="shared" si="45"/>
        <v>0.7533196327530137</v>
      </c>
    </row>
    <row r="732" spans="1:11" ht="19.5" customHeight="1">
      <c r="A732" s="3" t="s">
        <v>57</v>
      </c>
      <c r="B732" s="7">
        <v>15</v>
      </c>
      <c r="C732" s="4" t="s">
        <v>800</v>
      </c>
      <c r="D732" s="11">
        <v>1095</v>
      </c>
      <c r="E732" s="10">
        <v>59</v>
      </c>
      <c r="F732" s="39">
        <f t="shared" si="46"/>
        <v>0.053881278538812784</v>
      </c>
      <c r="G732" s="10">
        <v>5638200</v>
      </c>
      <c r="H732" s="10">
        <v>10</v>
      </c>
      <c r="I732" s="37">
        <f t="shared" si="47"/>
        <v>0.1694915254237288</v>
      </c>
      <c r="J732" s="10">
        <v>88600</v>
      </c>
      <c r="K732" s="37">
        <f t="shared" si="45"/>
        <v>0.01571423503955163</v>
      </c>
    </row>
    <row r="733" spans="1:11" ht="19.5" customHeight="1">
      <c r="A733" s="3" t="s">
        <v>57</v>
      </c>
      <c r="B733" s="7">
        <v>16</v>
      </c>
      <c r="C733" s="4" t="s">
        <v>801</v>
      </c>
      <c r="D733" s="11">
        <v>1787</v>
      </c>
      <c r="E733" s="10">
        <v>104</v>
      </c>
      <c r="F733" s="39">
        <f t="shared" si="46"/>
        <v>0.058198097369893675</v>
      </c>
      <c r="G733" s="10">
        <v>5150500</v>
      </c>
      <c r="H733" s="10">
        <v>2</v>
      </c>
      <c r="I733" s="37">
        <f t="shared" si="47"/>
        <v>0.019230769230769232</v>
      </c>
      <c r="J733" s="10">
        <v>1678100</v>
      </c>
      <c r="K733" s="37">
        <f t="shared" si="45"/>
        <v>0.3258130278613727</v>
      </c>
    </row>
    <row r="734" spans="1:11" ht="19.5" customHeight="1">
      <c r="A734" s="3" t="s">
        <v>57</v>
      </c>
      <c r="B734" s="7">
        <v>17</v>
      </c>
      <c r="C734" s="4" t="s">
        <v>802</v>
      </c>
      <c r="D734" s="11">
        <v>713</v>
      </c>
      <c r="E734" s="10">
        <v>44</v>
      </c>
      <c r="F734" s="39">
        <f t="shared" si="46"/>
        <v>0.061711079943899017</v>
      </c>
      <c r="G734" s="10">
        <v>2121100</v>
      </c>
      <c r="H734" s="10">
        <v>3</v>
      </c>
      <c r="I734" s="37">
        <f t="shared" si="47"/>
        <v>0.06818181818181818</v>
      </c>
      <c r="J734" s="10">
        <v>47116</v>
      </c>
      <c r="K734" s="37">
        <f t="shared" si="45"/>
        <v>0.022213002687284898</v>
      </c>
    </row>
    <row r="735" spans="1:11" ht="19.5" customHeight="1">
      <c r="A735" s="3" t="s">
        <v>57</v>
      </c>
      <c r="B735" s="7">
        <v>18</v>
      </c>
      <c r="C735" s="4" t="s">
        <v>803</v>
      </c>
      <c r="D735" s="11">
        <v>1611</v>
      </c>
      <c r="E735" s="10">
        <v>328</v>
      </c>
      <c r="F735" s="39">
        <f t="shared" si="46"/>
        <v>0.20360024829298573</v>
      </c>
      <c r="G735" s="10">
        <v>12743614</v>
      </c>
      <c r="H735" s="10">
        <v>14</v>
      </c>
      <c r="I735" s="37">
        <f t="shared" si="47"/>
        <v>0.042682926829268296</v>
      </c>
      <c r="J735" s="10">
        <v>1796683</v>
      </c>
      <c r="K735" s="37">
        <f t="shared" si="45"/>
        <v>0.14098692882568478</v>
      </c>
    </row>
    <row r="736" spans="1:11" ht="19.5" customHeight="1">
      <c r="A736" s="3" t="s">
        <v>57</v>
      </c>
      <c r="B736" s="7">
        <v>19</v>
      </c>
      <c r="C736" s="4" t="s">
        <v>804</v>
      </c>
      <c r="D736" s="11">
        <v>1542</v>
      </c>
      <c r="E736" s="10">
        <v>90</v>
      </c>
      <c r="F736" s="39">
        <f t="shared" si="46"/>
        <v>0.058365758754863814</v>
      </c>
      <c r="G736" s="10">
        <v>3178886</v>
      </c>
      <c r="H736" s="10">
        <v>11</v>
      </c>
      <c r="I736" s="37">
        <f t="shared" si="47"/>
        <v>0.12222222222222222</v>
      </c>
      <c r="J736" s="10">
        <v>2073207</v>
      </c>
      <c r="K736" s="37">
        <f t="shared" si="45"/>
        <v>0.6521803550048665</v>
      </c>
    </row>
    <row r="737" spans="1:11" ht="19.5" customHeight="1">
      <c r="A737" s="3" t="s">
        <v>57</v>
      </c>
      <c r="B737" s="7">
        <v>20</v>
      </c>
      <c r="C737" s="4" t="s">
        <v>805</v>
      </c>
      <c r="D737" s="11">
        <v>606</v>
      </c>
      <c r="E737" s="10">
        <v>35</v>
      </c>
      <c r="F737" s="39">
        <f t="shared" si="46"/>
        <v>0.057755775577557754</v>
      </c>
      <c r="G737" s="10">
        <v>3104920</v>
      </c>
      <c r="H737" s="10">
        <v>18</v>
      </c>
      <c r="I737" s="37">
        <f t="shared" si="47"/>
        <v>0.5142857142857142</v>
      </c>
      <c r="J737" s="10">
        <v>3975436</v>
      </c>
      <c r="K737" s="37">
        <f t="shared" si="45"/>
        <v>1.2803666439070893</v>
      </c>
    </row>
    <row r="738" spans="1:11" ht="19.5" customHeight="1">
      <c r="A738" s="3" t="s">
        <v>57</v>
      </c>
      <c r="B738" s="7">
        <v>21</v>
      </c>
      <c r="C738" s="4" t="s">
        <v>806</v>
      </c>
      <c r="D738" s="11">
        <v>798</v>
      </c>
      <c r="E738" s="10">
        <v>24</v>
      </c>
      <c r="F738" s="39">
        <f t="shared" si="46"/>
        <v>0.03007518796992481</v>
      </c>
      <c r="G738" s="10">
        <v>2119820</v>
      </c>
      <c r="H738" s="10">
        <v>4</v>
      </c>
      <c r="I738" s="37">
        <f t="shared" si="47"/>
        <v>0.16666666666666666</v>
      </c>
      <c r="J738" s="10">
        <v>95398</v>
      </c>
      <c r="K738" s="37">
        <f t="shared" si="45"/>
        <v>0.045002877602815336</v>
      </c>
    </row>
    <row r="739" spans="1:11" ht="19.5" customHeight="1">
      <c r="A739" s="3" t="s">
        <v>57</v>
      </c>
      <c r="B739" s="7">
        <v>22</v>
      </c>
      <c r="C739" s="4" t="s">
        <v>807</v>
      </c>
      <c r="D739" s="11">
        <v>50</v>
      </c>
      <c r="E739" s="10">
        <v>0</v>
      </c>
      <c r="F739" s="39">
        <f t="shared" si="46"/>
        <v>0</v>
      </c>
      <c r="G739" s="10">
        <v>0</v>
      </c>
      <c r="H739" s="10"/>
      <c r="I739" s="37" t="e">
        <f t="shared" si="47"/>
        <v>#DIV/0!</v>
      </c>
      <c r="J739" s="10"/>
      <c r="K739" s="37" t="e">
        <f t="shared" si="45"/>
        <v>#DIV/0!</v>
      </c>
    </row>
    <row r="740" spans="1:11" ht="19.5" customHeight="1">
      <c r="A740" s="3" t="s">
        <v>57</v>
      </c>
      <c r="B740" s="7">
        <v>23</v>
      </c>
      <c r="C740" s="4" t="s">
        <v>808</v>
      </c>
      <c r="D740" s="11">
        <v>6046</v>
      </c>
      <c r="E740" s="10">
        <v>646</v>
      </c>
      <c r="F740" s="39">
        <f t="shared" si="46"/>
        <v>0.10684750248097916</v>
      </c>
      <c r="G740" s="10">
        <v>52249548</v>
      </c>
      <c r="H740" s="10">
        <v>134</v>
      </c>
      <c r="I740" s="37">
        <f t="shared" si="47"/>
        <v>0.20743034055727555</v>
      </c>
      <c r="J740" s="10">
        <v>54624502</v>
      </c>
      <c r="K740" s="37">
        <f t="shared" si="45"/>
        <v>1.0454540582819971</v>
      </c>
    </row>
    <row r="741" spans="1:11" ht="19.5" customHeight="1">
      <c r="A741" s="3" t="s">
        <v>57</v>
      </c>
      <c r="B741" s="7">
        <v>24</v>
      </c>
      <c r="C741" s="4" t="s">
        <v>809</v>
      </c>
      <c r="D741" s="11">
        <v>9725</v>
      </c>
      <c r="E741" s="10">
        <v>917</v>
      </c>
      <c r="F741" s="39">
        <f t="shared" si="46"/>
        <v>0.09429305912596402</v>
      </c>
      <c r="G741" s="10">
        <v>87405182</v>
      </c>
      <c r="H741" s="10">
        <v>203</v>
      </c>
      <c r="I741" s="37">
        <f t="shared" si="47"/>
        <v>0.22137404580152673</v>
      </c>
      <c r="J741" s="10">
        <v>16385240</v>
      </c>
      <c r="K741" s="37">
        <f t="shared" si="45"/>
        <v>0.18746302707773094</v>
      </c>
    </row>
    <row r="742" spans="1:11" ht="19.5" customHeight="1">
      <c r="A742" s="3" t="s">
        <v>57</v>
      </c>
      <c r="B742" s="7">
        <v>25</v>
      </c>
      <c r="C742" s="4" t="s">
        <v>810</v>
      </c>
      <c r="D742" s="11">
        <v>5481</v>
      </c>
      <c r="E742" s="10">
        <v>774</v>
      </c>
      <c r="F742" s="39">
        <f t="shared" si="46"/>
        <v>0.1412151067323481</v>
      </c>
      <c r="G742" s="10">
        <v>30100196</v>
      </c>
      <c r="H742" s="10">
        <v>72</v>
      </c>
      <c r="I742" s="37">
        <f t="shared" si="47"/>
        <v>0.09302325581395349</v>
      </c>
      <c r="J742" s="10">
        <v>1423200</v>
      </c>
      <c r="K742" s="37">
        <f t="shared" si="45"/>
        <v>0.047282084143239464</v>
      </c>
    </row>
    <row r="743" spans="1:11" ht="19.5" customHeight="1">
      <c r="A743" s="3" t="s">
        <v>57</v>
      </c>
      <c r="B743" s="7">
        <v>26</v>
      </c>
      <c r="C743" s="4" t="s">
        <v>811</v>
      </c>
      <c r="D743" s="11">
        <v>8393</v>
      </c>
      <c r="E743" s="10">
        <v>1124</v>
      </c>
      <c r="F743" s="39">
        <f t="shared" si="46"/>
        <v>0.1339211247468128</v>
      </c>
      <c r="G743" s="10">
        <v>68791925</v>
      </c>
      <c r="H743" s="10">
        <v>87</v>
      </c>
      <c r="I743" s="37">
        <f t="shared" si="47"/>
        <v>0.07740213523131673</v>
      </c>
      <c r="J743" s="10">
        <v>69210236</v>
      </c>
      <c r="K743" s="37">
        <f t="shared" si="45"/>
        <v>1.0060808154445453</v>
      </c>
    </row>
    <row r="744" spans="1:11" ht="19.5" customHeight="1">
      <c r="A744" s="3" t="s">
        <v>57</v>
      </c>
      <c r="B744" s="7">
        <v>27</v>
      </c>
      <c r="C744" s="4" t="s">
        <v>812</v>
      </c>
      <c r="D744" s="11">
        <v>8215</v>
      </c>
      <c r="E744" s="10">
        <v>325</v>
      </c>
      <c r="F744" s="39">
        <f t="shared" si="46"/>
        <v>0.03956177723676202</v>
      </c>
      <c r="G744" s="10">
        <v>28168283</v>
      </c>
      <c r="H744" s="10">
        <v>283</v>
      </c>
      <c r="I744" s="37">
        <f t="shared" si="47"/>
        <v>0.8707692307692307</v>
      </c>
      <c r="J744" s="10">
        <v>41121049</v>
      </c>
      <c r="K744" s="37">
        <f t="shared" si="45"/>
        <v>1.459835127330977</v>
      </c>
    </row>
    <row r="745" spans="1:11" ht="19.5" customHeight="1">
      <c r="A745" s="3" t="s">
        <v>57</v>
      </c>
      <c r="B745" s="7">
        <v>28</v>
      </c>
      <c r="C745" s="4" t="s">
        <v>813</v>
      </c>
      <c r="D745" s="11">
        <v>4320</v>
      </c>
      <c r="E745" s="10">
        <v>216</v>
      </c>
      <c r="F745" s="39">
        <f t="shared" si="46"/>
        <v>0.05</v>
      </c>
      <c r="G745" s="10">
        <v>18413591</v>
      </c>
      <c r="H745" s="10">
        <v>163</v>
      </c>
      <c r="I745" s="37">
        <f t="shared" si="47"/>
        <v>0.7546296296296297</v>
      </c>
      <c r="J745" s="10">
        <v>10185091</v>
      </c>
      <c r="K745" s="37">
        <f t="shared" si="45"/>
        <v>0.5531289904288631</v>
      </c>
    </row>
    <row r="746" spans="1:11" ht="19.5" customHeight="1">
      <c r="A746" s="3" t="s">
        <v>57</v>
      </c>
      <c r="B746" s="7">
        <v>29</v>
      </c>
      <c r="C746" s="4" t="s">
        <v>814</v>
      </c>
      <c r="D746" s="11">
        <v>10487</v>
      </c>
      <c r="E746" s="10">
        <v>1429</v>
      </c>
      <c r="F746" s="39">
        <f t="shared" si="46"/>
        <v>0.13626394583770382</v>
      </c>
      <c r="G746" s="10">
        <v>107075100</v>
      </c>
      <c r="H746" s="10">
        <v>17</v>
      </c>
      <c r="I746" s="37">
        <f t="shared" si="47"/>
        <v>0.011896431070678797</v>
      </c>
      <c r="J746" s="10">
        <v>13196411</v>
      </c>
      <c r="K746" s="37">
        <f t="shared" si="45"/>
        <v>0.12324444245207336</v>
      </c>
    </row>
    <row r="747" spans="1:11" ht="19.5" customHeight="1">
      <c r="A747" s="3" t="s">
        <v>57</v>
      </c>
      <c r="B747" s="7">
        <v>30</v>
      </c>
      <c r="C747" s="4" t="s">
        <v>815</v>
      </c>
      <c r="D747" s="11">
        <v>1845</v>
      </c>
      <c r="E747" s="10">
        <v>79</v>
      </c>
      <c r="F747" s="39">
        <f t="shared" si="46"/>
        <v>0.042818428184281845</v>
      </c>
      <c r="G747" s="10">
        <v>3478891</v>
      </c>
      <c r="H747" s="10">
        <v>36</v>
      </c>
      <c r="I747" s="37">
        <f t="shared" si="47"/>
        <v>0.45569620253164556</v>
      </c>
      <c r="J747" s="10">
        <v>4289179</v>
      </c>
      <c r="K747" s="37">
        <f t="shared" si="45"/>
        <v>1.232915604426813</v>
      </c>
    </row>
    <row r="748" spans="1:11" ht="19.5" customHeight="1">
      <c r="A748" s="3"/>
      <c r="B748" s="7"/>
      <c r="C748" s="63" t="s">
        <v>1781</v>
      </c>
      <c r="D748" s="44">
        <f>SUM(D718:D747)</f>
        <v>319317</v>
      </c>
      <c r="E748" s="44">
        <f aca="true" t="shared" si="48" ref="E748:J748">SUM(E718:E747)</f>
        <v>36907</v>
      </c>
      <c r="F748" s="45">
        <f t="shared" si="46"/>
        <v>0.11558106834274405</v>
      </c>
      <c r="G748" s="44">
        <f t="shared" si="48"/>
        <v>2938012433</v>
      </c>
      <c r="H748" s="44">
        <f t="shared" si="48"/>
        <v>3426</v>
      </c>
      <c r="I748" s="47">
        <f t="shared" si="47"/>
        <v>0.0928279188229875</v>
      </c>
      <c r="J748" s="44">
        <f t="shared" si="48"/>
        <v>1119897600</v>
      </c>
      <c r="K748" s="47">
        <f t="shared" si="45"/>
        <v>0.38117524194969943</v>
      </c>
    </row>
    <row r="749" spans="1:11" ht="19.5" customHeight="1">
      <c r="A749" s="3" t="s">
        <v>58</v>
      </c>
      <c r="B749" s="19">
        <v>1</v>
      </c>
      <c r="C749" s="4" t="s">
        <v>816</v>
      </c>
      <c r="D749" s="11">
        <v>54967</v>
      </c>
      <c r="E749" s="10">
        <v>8484</v>
      </c>
      <c r="F749" s="39">
        <f t="shared" si="46"/>
        <v>0.15434715374679353</v>
      </c>
      <c r="G749" s="10">
        <v>539633208</v>
      </c>
      <c r="H749" s="10">
        <v>82</v>
      </c>
      <c r="I749" s="37">
        <f t="shared" si="47"/>
        <v>0.009665252239509665</v>
      </c>
      <c r="J749" s="10">
        <v>55892884</v>
      </c>
      <c r="K749" s="37">
        <f t="shared" si="45"/>
        <v>0.10357569395543945</v>
      </c>
    </row>
    <row r="750" spans="1:11" ht="19.5" customHeight="1">
      <c r="A750" s="3" t="s">
        <v>58</v>
      </c>
      <c r="B750" s="19">
        <v>2</v>
      </c>
      <c r="C750" s="4" t="s">
        <v>817</v>
      </c>
      <c r="D750" s="11">
        <v>24039</v>
      </c>
      <c r="E750" s="10">
        <v>2331</v>
      </c>
      <c r="F750" s="39">
        <f t="shared" si="46"/>
        <v>0.09696742792961438</v>
      </c>
      <c r="G750" s="10">
        <v>246234131</v>
      </c>
      <c r="H750" s="10">
        <v>131</v>
      </c>
      <c r="I750" s="37">
        <f t="shared" si="47"/>
        <v>0.0561990561990562</v>
      </c>
      <c r="J750" s="10">
        <v>43928968</v>
      </c>
      <c r="K750" s="37">
        <f t="shared" si="45"/>
        <v>0.17840324499937013</v>
      </c>
    </row>
    <row r="751" spans="1:11" ht="19.5" customHeight="1">
      <c r="A751" s="3" t="s">
        <v>58</v>
      </c>
      <c r="B751" s="19">
        <v>3</v>
      </c>
      <c r="C751" s="4" t="s">
        <v>818</v>
      </c>
      <c r="D751" s="11">
        <v>5732</v>
      </c>
      <c r="E751" s="10">
        <v>301</v>
      </c>
      <c r="F751" s="39">
        <f t="shared" si="46"/>
        <v>0.05251221214235869</v>
      </c>
      <c r="G751" s="10">
        <v>55045404</v>
      </c>
      <c r="H751" s="10">
        <v>53</v>
      </c>
      <c r="I751" s="37">
        <f t="shared" si="47"/>
        <v>0.1760797342192691</v>
      </c>
      <c r="J751" s="10">
        <v>19468577</v>
      </c>
      <c r="K751" s="37">
        <f t="shared" si="45"/>
        <v>0.353682153009541</v>
      </c>
    </row>
    <row r="752" spans="1:11" ht="19.5" customHeight="1">
      <c r="A752" s="3" t="s">
        <v>58</v>
      </c>
      <c r="B752" s="19">
        <v>4</v>
      </c>
      <c r="C752" s="4" t="s">
        <v>819</v>
      </c>
      <c r="D752" s="11">
        <v>7039</v>
      </c>
      <c r="E752" s="10">
        <v>509</v>
      </c>
      <c r="F752" s="39">
        <f t="shared" si="46"/>
        <v>0.07231140787043615</v>
      </c>
      <c r="G752" s="10">
        <v>30169614</v>
      </c>
      <c r="H752" s="10">
        <v>25</v>
      </c>
      <c r="I752" s="37">
        <f t="shared" si="47"/>
        <v>0.04911591355599214</v>
      </c>
      <c r="J752" s="10">
        <v>13550000</v>
      </c>
      <c r="K752" s="37">
        <f t="shared" si="45"/>
        <v>0.44912739022779674</v>
      </c>
    </row>
    <row r="753" spans="1:11" ht="19.5" customHeight="1">
      <c r="A753" s="3" t="s">
        <v>58</v>
      </c>
      <c r="B753" s="19">
        <v>5</v>
      </c>
      <c r="C753" s="4" t="s">
        <v>820</v>
      </c>
      <c r="D753" s="11">
        <v>4030</v>
      </c>
      <c r="E753" s="10">
        <v>397</v>
      </c>
      <c r="F753" s="39">
        <f t="shared" si="46"/>
        <v>0.09851116625310173</v>
      </c>
      <c r="G753" s="10">
        <v>28419920</v>
      </c>
      <c r="H753" s="10">
        <v>79</v>
      </c>
      <c r="I753" s="37">
        <f t="shared" si="47"/>
        <v>0.19899244332493704</v>
      </c>
      <c r="J753" s="10">
        <v>1762341</v>
      </c>
      <c r="K753" s="37">
        <f t="shared" si="45"/>
        <v>0.06201076568829188</v>
      </c>
    </row>
    <row r="754" spans="1:11" ht="19.5" customHeight="1">
      <c r="A754" s="3" t="s">
        <v>58</v>
      </c>
      <c r="B754" s="19">
        <v>6</v>
      </c>
      <c r="C754" s="4" t="s">
        <v>821</v>
      </c>
      <c r="D754" s="11">
        <v>5404</v>
      </c>
      <c r="E754" s="10">
        <v>362</v>
      </c>
      <c r="F754" s="39">
        <f t="shared" si="46"/>
        <v>0.06698741672834937</v>
      </c>
      <c r="G754" s="10">
        <v>27160378</v>
      </c>
      <c r="H754" s="10">
        <v>22</v>
      </c>
      <c r="I754" s="37">
        <f t="shared" si="47"/>
        <v>0.06077348066298342</v>
      </c>
      <c r="J754" s="10">
        <v>7783100</v>
      </c>
      <c r="K754" s="37">
        <f t="shared" si="45"/>
        <v>0.2865608129607033</v>
      </c>
    </row>
    <row r="755" spans="1:11" ht="19.5" customHeight="1">
      <c r="A755" s="3" t="s">
        <v>58</v>
      </c>
      <c r="B755" s="19">
        <v>7</v>
      </c>
      <c r="C755" s="4" t="s">
        <v>822</v>
      </c>
      <c r="D755" s="24">
        <v>5855</v>
      </c>
      <c r="E755" s="13">
        <v>309</v>
      </c>
      <c r="F755" s="39">
        <f t="shared" si="46"/>
        <v>0.05277540563620837</v>
      </c>
      <c r="G755" s="13">
        <v>34276819</v>
      </c>
      <c r="H755" s="13">
        <v>21</v>
      </c>
      <c r="I755" s="37">
        <f t="shared" si="47"/>
        <v>0.06796116504854369</v>
      </c>
      <c r="J755" s="13">
        <v>9648731</v>
      </c>
      <c r="K755" s="37">
        <f t="shared" si="45"/>
        <v>0.28149435337042217</v>
      </c>
    </row>
    <row r="756" spans="1:11" ht="19.5" customHeight="1">
      <c r="A756" s="3" t="s">
        <v>58</v>
      </c>
      <c r="B756" s="19">
        <v>8</v>
      </c>
      <c r="C756" s="4" t="s">
        <v>823</v>
      </c>
      <c r="D756" s="11">
        <v>4001</v>
      </c>
      <c r="E756" s="10">
        <v>320</v>
      </c>
      <c r="F756" s="39">
        <f t="shared" si="46"/>
        <v>0.07998000499875031</v>
      </c>
      <c r="G756" s="10">
        <v>19866821</v>
      </c>
      <c r="H756" s="10">
        <v>29</v>
      </c>
      <c r="I756" s="37">
        <f t="shared" si="47"/>
        <v>0.090625</v>
      </c>
      <c r="J756" s="10">
        <v>205151</v>
      </c>
      <c r="K756" s="37">
        <f t="shared" si="45"/>
        <v>0.010326312397942277</v>
      </c>
    </row>
    <row r="757" spans="1:11" ht="19.5" customHeight="1">
      <c r="A757" s="3" t="s">
        <v>58</v>
      </c>
      <c r="B757" s="19">
        <v>9</v>
      </c>
      <c r="C757" s="4" t="s">
        <v>824</v>
      </c>
      <c r="D757" s="11">
        <v>242</v>
      </c>
      <c r="E757" s="10">
        <v>11</v>
      </c>
      <c r="F757" s="39">
        <f t="shared" si="46"/>
        <v>0.045454545454545456</v>
      </c>
      <c r="G757" s="10">
        <v>620000</v>
      </c>
      <c r="H757" s="10">
        <v>0</v>
      </c>
      <c r="I757" s="37">
        <f t="shared" si="47"/>
        <v>0</v>
      </c>
      <c r="J757" s="10">
        <v>0</v>
      </c>
      <c r="K757" s="37">
        <f t="shared" si="45"/>
        <v>0</v>
      </c>
    </row>
    <row r="758" spans="1:11" ht="19.5" customHeight="1">
      <c r="A758" s="3" t="s">
        <v>58</v>
      </c>
      <c r="B758" s="19">
        <v>10</v>
      </c>
      <c r="C758" s="4" t="s">
        <v>825</v>
      </c>
      <c r="D758" s="11">
        <v>3084</v>
      </c>
      <c r="E758" s="10">
        <v>231</v>
      </c>
      <c r="F758" s="39">
        <f t="shared" si="46"/>
        <v>0.07490272373540856</v>
      </c>
      <c r="G758" s="10">
        <v>18269400</v>
      </c>
      <c r="H758" s="10">
        <v>21</v>
      </c>
      <c r="I758" s="37">
        <f t="shared" si="47"/>
        <v>0.09090909090909091</v>
      </c>
      <c r="J758" s="10">
        <v>1576900</v>
      </c>
      <c r="K758" s="37">
        <f t="shared" si="45"/>
        <v>0.08631372677810985</v>
      </c>
    </row>
    <row r="759" spans="1:11" ht="19.5" customHeight="1">
      <c r="A759" s="3" t="s">
        <v>58</v>
      </c>
      <c r="B759" s="19">
        <v>11</v>
      </c>
      <c r="C759" s="4" t="s">
        <v>826</v>
      </c>
      <c r="D759" s="11">
        <v>3493</v>
      </c>
      <c r="E759" s="10">
        <v>254</v>
      </c>
      <c r="F759" s="39">
        <f t="shared" si="46"/>
        <v>0.07271686229602062</v>
      </c>
      <c r="G759" s="10">
        <v>23637532</v>
      </c>
      <c r="H759" s="10">
        <v>0</v>
      </c>
      <c r="I759" s="37">
        <f t="shared" si="47"/>
        <v>0</v>
      </c>
      <c r="J759" s="10">
        <v>0</v>
      </c>
      <c r="K759" s="37">
        <f t="shared" si="45"/>
        <v>0</v>
      </c>
    </row>
    <row r="760" spans="1:11" ht="19.5" customHeight="1">
      <c r="A760" s="3" t="s">
        <v>58</v>
      </c>
      <c r="B760" s="19">
        <v>12</v>
      </c>
      <c r="C760" s="4" t="s">
        <v>827</v>
      </c>
      <c r="D760" s="11">
        <v>3474</v>
      </c>
      <c r="E760" s="10">
        <v>128</v>
      </c>
      <c r="F760" s="39">
        <f t="shared" si="46"/>
        <v>0.03684513529073115</v>
      </c>
      <c r="G760" s="10">
        <v>16397500</v>
      </c>
      <c r="H760" s="10">
        <v>2</v>
      </c>
      <c r="I760" s="37">
        <f t="shared" si="47"/>
        <v>0.015625</v>
      </c>
      <c r="J760" s="10">
        <v>329653</v>
      </c>
      <c r="K760" s="37">
        <f t="shared" si="45"/>
        <v>0.020103857295319407</v>
      </c>
    </row>
    <row r="761" spans="1:11" ht="19.5" customHeight="1">
      <c r="A761" s="3" t="s">
        <v>58</v>
      </c>
      <c r="B761" s="19">
        <v>13</v>
      </c>
      <c r="C761" s="4" t="s">
        <v>828</v>
      </c>
      <c r="D761" s="11">
        <v>1962</v>
      </c>
      <c r="E761" s="10">
        <v>287</v>
      </c>
      <c r="F761" s="39">
        <f t="shared" si="46"/>
        <v>0.14627930682976553</v>
      </c>
      <c r="G761" s="10">
        <v>7913400</v>
      </c>
      <c r="H761" s="10">
        <v>4</v>
      </c>
      <c r="I761" s="37">
        <f t="shared" si="47"/>
        <v>0.013937282229965157</v>
      </c>
      <c r="J761" s="10">
        <v>190700</v>
      </c>
      <c r="K761" s="37">
        <f t="shared" si="45"/>
        <v>0.02409836479894862</v>
      </c>
    </row>
    <row r="762" spans="1:11" ht="19.5" customHeight="1">
      <c r="A762" s="3" t="s">
        <v>58</v>
      </c>
      <c r="B762" s="19">
        <v>14</v>
      </c>
      <c r="C762" s="4" t="s">
        <v>829</v>
      </c>
      <c r="D762" s="11">
        <v>7242</v>
      </c>
      <c r="E762" s="10">
        <v>241</v>
      </c>
      <c r="F762" s="39">
        <f t="shared" si="46"/>
        <v>0.03327809997238332</v>
      </c>
      <c r="G762" s="10">
        <v>35658066</v>
      </c>
      <c r="H762" s="10">
        <v>38</v>
      </c>
      <c r="I762" s="37">
        <f t="shared" si="47"/>
        <v>0.15767634854771784</v>
      </c>
      <c r="J762" s="10">
        <v>17167290</v>
      </c>
      <c r="K762" s="37">
        <f t="shared" si="45"/>
        <v>0.48144198286020334</v>
      </c>
    </row>
    <row r="763" spans="1:11" ht="19.5" customHeight="1">
      <c r="A763" s="3" t="s">
        <v>58</v>
      </c>
      <c r="B763" s="19">
        <v>15</v>
      </c>
      <c r="C763" s="4" t="s">
        <v>830</v>
      </c>
      <c r="D763" s="11">
        <v>11955</v>
      </c>
      <c r="E763" s="10">
        <v>595</v>
      </c>
      <c r="F763" s="39">
        <f t="shared" si="46"/>
        <v>0.049769970723546636</v>
      </c>
      <c r="G763" s="10">
        <v>72600208</v>
      </c>
      <c r="H763" s="10">
        <v>213</v>
      </c>
      <c r="I763" s="37">
        <f t="shared" si="47"/>
        <v>0.35798319327731093</v>
      </c>
      <c r="J763" s="10">
        <v>12821610</v>
      </c>
      <c r="K763" s="37">
        <f t="shared" si="45"/>
        <v>0.1766056923693662</v>
      </c>
    </row>
    <row r="764" spans="1:11" ht="19.5" customHeight="1">
      <c r="A764" s="3"/>
      <c r="B764" s="19"/>
      <c r="C764" s="63" t="s">
        <v>1782</v>
      </c>
      <c r="D764" s="44">
        <f>SUM(D749:D763)</f>
        <v>142519</v>
      </c>
      <c r="E764" s="44">
        <f aca="true" t="shared" si="49" ref="E764:J764">SUM(E749:E763)</f>
        <v>14760</v>
      </c>
      <c r="F764" s="45">
        <f t="shared" si="46"/>
        <v>0.10356513868326328</v>
      </c>
      <c r="G764" s="44">
        <f t="shared" si="49"/>
        <v>1155902401</v>
      </c>
      <c r="H764" s="44">
        <f t="shared" si="49"/>
        <v>720</v>
      </c>
      <c r="I764" s="47">
        <f t="shared" si="47"/>
        <v>0.04878048780487805</v>
      </c>
      <c r="J764" s="44">
        <f t="shared" si="49"/>
        <v>184325905</v>
      </c>
      <c r="K764" s="47">
        <f t="shared" si="45"/>
        <v>0.15946493825130484</v>
      </c>
    </row>
    <row r="765" spans="1:11" ht="19.5" customHeight="1">
      <c r="A765" s="3" t="s">
        <v>59</v>
      </c>
      <c r="B765" s="7">
        <v>1</v>
      </c>
      <c r="C765" s="4" t="s">
        <v>831</v>
      </c>
      <c r="D765" s="11">
        <v>63223</v>
      </c>
      <c r="E765" s="10">
        <v>11767</v>
      </c>
      <c r="F765" s="39">
        <f t="shared" si="46"/>
        <v>0.18611897568922703</v>
      </c>
      <c r="G765" s="10">
        <v>948074240</v>
      </c>
      <c r="H765" s="10">
        <v>603</v>
      </c>
      <c r="I765" s="37">
        <f t="shared" si="47"/>
        <v>0.0512450072235914</v>
      </c>
      <c r="J765" s="10">
        <v>191846271</v>
      </c>
      <c r="K765" s="37">
        <f t="shared" si="45"/>
        <v>0.2023536374113487</v>
      </c>
    </row>
    <row r="766" spans="1:11" ht="19.5" customHeight="1">
      <c r="A766" s="3" t="s">
        <v>59</v>
      </c>
      <c r="B766" s="7">
        <v>2</v>
      </c>
      <c r="C766" s="4" t="s">
        <v>832</v>
      </c>
      <c r="D766" s="11">
        <v>14183</v>
      </c>
      <c r="E766" s="10">
        <v>2536</v>
      </c>
      <c r="F766" s="39">
        <f t="shared" si="46"/>
        <v>0.17880561235281675</v>
      </c>
      <c r="G766" s="10">
        <v>165028315</v>
      </c>
      <c r="H766" s="10">
        <v>91</v>
      </c>
      <c r="I766" s="37">
        <f t="shared" si="47"/>
        <v>0.03588328075709779</v>
      </c>
      <c r="J766" s="10">
        <v>34111068</v>
      </c>
      <c r="K766" s="37">
        <f t="shared" si="45"/>
        <v>0.20669827477787675</v>
      </c>
    </row>
    <row r="767" spans="1:11" ht="19.5" customHeight="1">
      <c r="A767" s="3" t="s">
        <v>59</v>
      </c>
      <c r="B767" s="7">
        <v>3</v>
      </c>
      <c r="C767" s="4" t="s">
        <v>833</v>
      </c>
      <c r="D767" s="11">
        <v>8360</v>
      </c>
      <c r="E767" s="10">
        <v>750</v>
      </c>
      <c r="F767" s="39">
        <f t="shared" si="46"/>
        <v>0.08971291866028708</v>
      </c>
      <c r="G767" s="10">
        <v>103201746</v>
      </c>
      <c r="H767" s="10">
        <v>85</v>
      </c>
      <c r="I767" s="37">
        <f t="shared" si="47"/>
        <v>0.11333333333333333</v>
      </c>
      <c r="J767" s="10">
        <v>32957651</v>
      </c>
      <c r="K767" s="37">
        <f t="shared" si="45"/>
        <v>0.31935168034850886</v>
      </c>
    </row>
    <row r="768" spans="1:11" ht="19.5" customHeight="1">
      <c r="A768" s="3" t="s">
        <v>59</v>
      </c>
      <c r="B768" s="7">
        <v>4</v>
      </c>
      <c r="C768" s="4" t="s">
        <v>834</v>
      </c>
      <c r="D768" s="11">
        <v>10804</v>
      </c>
      <c r="E768" s="10">
        <v>1668</v>
      </c>
      <c r="F768" s="39">
        <f t="shared" si="46"/>
        <v>0.15438726397630506</v>
      </c>
      <c r="G768" s="10">
        <v>158119408</v>
      </c>
      <c r="H768" s="10">
        <v>119</v>
      </c>
      <c r="I768" s="37">
        <f t="shared" si="47"/>
        <v>0.07134292565947242</v>
      </c>
      <c r="J768" s="10">
        <v>8303232</v>
      </c>
      <c r="K768" s="37">
        <f t="shared" si="45"/>
        <v>0.052512415174233384</v>
      </c>
    </row>
    <row r="769" spans="1:11" ht="19.5" customHeight="1">
      <c r="A769" s="3" t="s">
        <v>59</v>
      </c>
      <c r="B769" s="7">
        <v>5</v>
      </c>
      <c r="C769" s="4" t="s">
        <v>835</v>
      </c>
      <c r="D769" s="11">
        <v>5239</v>
      </c>
      <c r="E769" s="10">
        <v>434</v>
      </c>
      <c r="F769" s="39">
        <f t="shared" si="46"/>
        <v>0.08284023668639054</v>
      </c>
      <c r="G769" s="10">
        <v>47690152</v>
      </c>
      <c r="H769" s="10">
        <v>61</v>
      </c>
      <c r="I769" s="37">
        <f t="shared" si="47"/>
        <v>0.14055299539170507</v>
      </c>
      <c r="J769" s="10">
        <v>31137522</v>
      </c>
      <c r="K769" s="37">
        <f t="shared" si="45"/>
        <v>0.6529130374757455</v>
      </c>
    </row>
    <row r="770" spans="1:11" ht="19.5" customHeight="1">
      <c r="A770" s="3" t="s">
        <v>59</v>
      </c>
      <c r="B770" s="7">
        <v>6</v>
      </c>
      <c r="C770" s="4" t="s">
        <v>836</v>
      </c>
      <c r="D770" s="11">
        <v>2658</v>
      </c>
      <c r="E770" s="10">
        <v>127</v>
      </c>
      <c r="F770" s="39">
        <f t="shared" si="46"/>
        <v>0.047780285929270125</v>
      </c>
      <c r="G770" s="10">
        <v>5703629</v>
      </c>
      <c r="H770" s="10">
        <v>25</v>
      </c>
      <c r="I770" s="37">
        <f t="shared" si="47"/>
        <v>0.1968503937007874</v>
      </c>
      <c r="J770" s="10">
        <v>1058784</v>
      </c>
      <c r="K770" s="37">
        <f t="shared" si="45"/>
        <v>0.18563339235423623</v>
      </c>
    </row>
    <row r="771" spans="1:11" ht="19.5" customHeight="1">
      <c r="A771" s="3" t="s">
        <v>59</v>
      </c>
      <c r="B771" s="7">
        <v>7</v>
      </c>
      <c r="C771" s="4" t="s">
        <v>837</v>
      </c>
      <c r="D771" s="11">
        <v>3451</v>
      </c>
      <c r="E771" s="10">
        <v>306</v>
      </c>
      <c r="F771" s="39">
        <f t="shared" si="46"/>
        <v>0.08866995073891626</v>
      </c>
      <c r="G771" s="10">
        <v>20009221</v>
      </c>
      <c r="H771" s="10">
        <v>71</v>
      </c>
      <c r="I771" s="37">
        <f t="shared" si="47"/>
        <v>0.23202614379084968</v>
      </c>
      <c r="J771" s="10">
        <v>2821408</v>
      </c>
      <c r="K771" s="37">
        <f t="shared" si="45"/>
        <v>0.14100538946518706</v>
      </c>
    </row>
    <row r="772" spans="1:11" ht="19.5" customHeight="1">
      <c r="A772" s="3" t="s">
        <v>59</v>
      </c>
      <c r="B772" s="7">
        <v>8</v>
      </c>
      <c r="C772" s="4" t="s">
        <v>838</v>
      </c>
      <c r="D772" s="11">
        <v>14363</v>
      </c>
      <c r="E772" s="10">
        <v>1655</v>
      </c>
      <c r="F772" s="39">
        <f t="shared" si="46"/>
        <v>0.11522662396435285</v>
      </c>
      <c r="G772" s="10">
        <v>124423643</v>
      </c>
      <c r="H772" s="10">
        <v>356</v>
      </c>
      <c r="I772" s="37">
        <f t="shared" si="47"/>
        <v>0.21510574018126888</v>
      </c>
      <c r="J772" s="10">
        <v>169322907</v>
      </c>
      <c r="K772" s="37">
        <f t="shared" si="45"/>
        <v>1.360857976164546</v>
      </c>
    </row>
    <row r="773" spans="1:11" ht="19.5" customHeight="1">
      <c r="A773" s="3" t="s">
        <v>59</v>
      </c>
      <c r="B773" s="7">
        <v>9</v>
      </c>
      <c r="C773" s="4" t="s">
        <v>839</v>
      </c>
      <c r="D773" s="11">
        <v>6367</v>
      </c>
      <c r="E773" s="10">
        <v>1042</v>
      </c>
      <c r="F773" s="39">
        <f t="shared" si="46"/>
        <v>0.16365635307051987</v>
      </c>
      <c r="G773" s="10">
        <v>50727980</v>
      </c>
      <c r="H773" s="10">
        <v>28</v>
      </c>
      <c r="I773" s="37">
        <f t="shared" si="47"/>
        <v>0.026871401151631478</v>
      </c>
      <c r="J773" s="10">
        <v>2882476</v>
      </c>
      <c r="K773" s="37">
        <f t="shared" si="45"/>
        <v>0.056822211331892185</v>
      </c>
    </row>
    <row r="774" spans="1:11" ht="19.5" customHeight="1">
      <c r="A774" s="3" t="s">
        <v>59</v>
      </c>
      <c r="B774" s="7">
        <v>10</v>
      </c>
      <c r="C774" s="4" t="s">
        <v>840</v>
      </c>
      <c r="D774" s="11">
        <v>621</v>
      </c>
      <c r="E774" s="10">
        <v>27</v>
      </c>
      <c r="F774" s="39">
        <f t="shared" si="46"/>
        <v>0.043478260869565216</v>
      </c>
      <c r="G774" s="10">
        <v>2286660</v>
      </c>
      <c r="H774" s="10">
        <v>2</v>
      </c>
      <c r="I774" s="37">
        <f t="shared" si="47"/>
        <v>0.07407407407407407</v>
      </c>
      <c r="J774" s="10">
        <v>298240</v>
      </c>
      <c r="K774" s="37">
        <f t="shared" si="45"/>
        <v>0.13042603622751087</v>
      </c>
    </row>
    <row r="775" spans="1:11" ht="19.5" customHeight="1">
      <c r="A775" s="3" t="s">
        <v>59</v>
      </c>
      <c r="B775" s="7">
        <v>11</v>
      </c>
      <c r="C775" s="4" t="s">
        <v>841</v>
      </c>
      <c r="D775" s="11">
        <v>6078</v>
      </c>
      <c r="E775" s="10">
        <v>871</v>
      </c>
      <c r="F775" s="39">
        <f t="shared" si="46"/>
        <v>0.1433037183283975</v>
      </c>
      <c r="G775" s="10">
        <v>95942763</v>
      </c>
      <c r="H775" s="10">
        <v>235</v>
      </c>
      <c r="I775" s="37">
        <f t="shared" si="47"/>
        <v>0.269804822043628</v>
      </c>
      <c r="J775" s="10">
        <v>39810074</v>
      </c>
      <c r="K775" s="37">
        <f t="shared" si="45"/>
        <v>0.41493566325581016</v>
      </c>
    </row>
    <row r="776" spans="1:11" ht="19.5" customHeight="1">
      <c r="A776" s="3" t="s">
        <v>59</v>
      </c>
      <c r="B776" s="7">
        <v>12</v>
      </c>
      <c r="C776" s="4" t="s">
        <v>842</v>
      </c>
      <c r="D776" s="11">
        <v>4251</v>
      </c>
      <c r="E776" s="10">
        <v>639</v>
      </c>
      <c r="F776" s="39">
        <f t="shared" si="46"/>
        <v>0.15031757233592097</v>
      </c>
      <c r="G776" s="10">
        <v>38141849</v>
      </c>
      <c r="H776" s="10">
        <v>27</v>
      </c>
      <c r="I776" s="37">
        <f t="shared" si="47"/>
        <v>0.04225352112676056</v>
      </c>
      <c r="J776" s="10">
        <v>14962887</v>
      </c>
      <c r="K776" s="37">
        <f t="shared" si="45"/>
        <v>0.3922957956233323</v>
      </c>
    </row>
    <row r="777" spans="1:11" ht="19.5" customHeight="1">
      <c r="A777" s="3" t="s">
        <v>59</v>
      </c>
      <c r="B777" s="7">
        <v>13</v>
      </c>
      <c r="C777" s="4" t="s">
        <v>843</v>
      </c>
      <c r="D777" s="11">
        <v>4319</v>
      </c>
      <c r="E777" s="10">
        <v>471</v>
      </c>
      <c r="F777" s="39">
        <f t="shared" si="46"/>
        <v>0.10905302153276221</v>
      </c>
      <c r="G777" s="10">
        <v>27265545</v>
      </c>
      <c r="H777" s="10">
        <v>20</v>
      </c>
      <c r="I777" s="37">
        <f t="shared" si="47"/>
        <v>0.04246284501061571</v>
      </c>
      <c r="J777" s="10">
        <v>11874051</v>
      </c>
      <c r="K777" s="37">
        <f t="shared" si="45"/>
        <v>0.4354965580185542</v>
      </c>
    </row>
    <row r="778" spans="1:11" ht="19.5" customHeight="1">
      <c r="A778" s="3" t="s">
        <v>59</v>
      </c>
      <c r="B778" s="7">
        <v>14</v>
      </c>
      <c r="C778" s="4" t="s">
        <v>844</v>
      </c>
      <c r="D778" s="11">
        <v>3471</v>
      </c>
      <c r="E778" s="10">
        <v>505</v>
      </c>
      <c r="F778" s="39">
        <f t="shared" si="46"/>
        <v>0.14549121290694325</v>
      </c>
      <c r="G778" s="10">
        <v>32467319</v>
      </c>
      <c r="H778" s="10">
        <v>36</v>
      </c>
      <c r="I778" s="37">
        <f t="shared" si="47"/>
        <v>0.07128712871287128</v>
      </c>
      <c r="J778" s="10">
        <v>1555774</v>
      </c>
      <c r="K778" s="37">
        <f t="shared" si="45"/>
        <v>0.047918154252280576</v>
      </c>
    </row>
    <row r="779" spans="1:11" ht="19.5" customHeight="1">
      <c r="A779" s="3" t="s">
        <v>59</v>
      </c>
      <c r="B779" s="7">
        <v>15</v>
      </c>
      <c r="C779" s="4" t="s">
        <v>845</v>
      </c>
      <c r="D779" s="11">
        <v>3373</v>
      </c>
      <c r="E779" s="10">
        <v>321</v>
      </c>
      <c r="F779" s="39">
        <f t="shared" si="46"/>
        <v>0.09516750667061963</v>
      </c>
      <c r="G779" s="10">
        <v>20925357</v>
      </c>
      <c r="H779" s="10">
        <v>0</v>
      </c>
      <c r="I779" s="37">
        <f t="shared" si="47"/>
        <v>0</v>
      </c>
      <c r="J779" s="10">
        <v>0</v>
      </c>
      <c r="K779" s="37">
        <f t="shared" si="45"/>
        <v>0</v>
      </c>
    </row>
    <row r="780" spans="1:11" ht="19.5" customHeight="1">
      <c r="A780" s="3" t="s">
        <v>59</v>
      </c>
      <c r="B780" s="7">
        <v>16</v>
      </c>
      <c r="C780" s="4" t="s">
        <v>846</v>
      </c>
      <c r="D780" s="11">
        <v>1905</v>
      </c>
      <c r="E780" s="10">
        <v>89</v>
      </c>
      <c r="F780" s="39">
        <f t="shared" si="46"/>
        <v>0.046719160104986876</v>
      </c>
      <c r="G780" s="10">
        <v>13764171</v>
      </c>
      <c r="H780" s="10">
        <v>0</v>
      </c>
      <c r="I780" s="37">
        <f t="shared" si="47"/>
        <v>0</v>
      </c>
      <c r="J780" s="10">
        <v>0</v>
      </c>
      <c r="K780" s="37">
        <f t="shared" si="45"/>
        <v>0</v>
      </c>
    </row>
    <row r="781" spans="1:11" ht="19.5" customHeight="1">
      <c r="A781" s="3" t="s">
        <v>59</v>
      </c>
      <c r="B781" s="7">
        <v>17</v>
      </c>
      <c r="C781" s="4" t="s">
        <v>847</v>
      </c>
      <c r="D781" s="11">
        <v>2590</v>
      </c>
      <c r="E781" s="10">
        <v>227</v>
      </c>
      <c r="F781" s="39">
        <f t="shared" si="46"/>
        <v>0.08764478764478764</v>
      </c>
      <c r="G781" s="10">
        <v>14914935</v>
      </c>
      <c r="H781" s="10">
        <v>23</v>
      </c>
      <c r="I781" s="37">
        <f t="shared" si="47"/>
        <v>0.1013215859030837</v>
      </c>
      <c r="J781" s="10">
        <v>24678364</v>
      </c>
      <c r="K781" s="37">
        <f t="shared" si="45"/>
        <v>1.654607546060375</v>
      </c>
    </row>
    <row r="782" spans="1:11" ht="19.5" customHeight="1">
      <c r="A782" s="3" t="s">
        <v>59</v>
      </c>
      <c r="B782" s="7">
        <v>18</v>
      </c>
      <c r="C782" s="4" t="s">
        <v>848</v>
      </c>
      <c r="D782" s="11">
        <v>3288</v>
      </c>
      <c r="E782" s="10">
        <v>273</v>
      </c>
      <c r="F782" s="39">
        <f t="shared" si="46"/>
        <v>0.08302919708029197</v>
      </c>
      <c r="G782" s="10">
        <v>20267904</v>
      </c>
      <c r="H782" s="10">
        <v>43</v>
      </c>
      <c r="I782" s="37">
        <f t="shared" si="47"/>
        <v>0.1575091575091575</v>
      </c>
      <c r="J782" s="10">
        <v>16511432</v>
      </c>
      <c r="K782" s="37">
        <f t="shared" si="45"/>
        <v>0.8146590787088789</v>
      </c>
    </row>
    <row r="783" spans="1:11" ht="19.5" customHeight="1">
      <c r="A783" s="3" t="s">
        <v>59</v>
      </c>
      <c r="B783" s="7">
        <v>19</v>
      </c>
      <c r="C783" s="4" t="s">
        <v>849</v>
      </c>
      <c r="D783" s="11">
        <v>1438</v>
      </c>
      <c r="E783" s="10">
        <v>92</v>
      </c>
      <c r="F783" s="39">
        <f t="shared" si="46"/>
        <v>0.06397774687065369</v>
      </c>
      <c r="G783" s="10">
        <v>5484330</v>
      </c>
      <c r="H783" s="10">
        <v>7</v>
      </c>
      <c r="I783" s="37">
        <f t="shared" si="47"/>
        <v>0.07608695652173914</v>
      </c>
      <c r="J783" s="10">
        <v>379019</v>
      </c>
      <c r="K783" s="37">
        <f t="shared" si="45"/>
        <v>0.06910944454473017</v>
      </c>
    </row>
    <row r="784" spans="1:11" ht="19.5" customHeight="1">
      <c r="A784" s="3"/>
      <c r="B784" s="7"/>
      <c r="C784" s="63" t="s">
        <v>1783</v>
      </c>
      <c r="D784" s="44">
        <f>SUM(D765:D783)</f>
        <v>159982</v>
      </c>
      <c r="E784" s="44">
        <f aca="true" t="shared" si="50" ref="E784:J784">SUM(E765:E783)</f>
        <v>23800</v>
      </c>
      <c r="F784" s="45">
        <f t="shared" si="46"/>
        <v>0.14876673625782902</v>
      </c>
      <c r="G784" s="44">
        <f t="shared" si="50"/>
        <v>1894439167</v>
      </c>
      <c r="H784" s="44">
        <f t="shared" si="50"/>
        <v>1832</v>
      </c>
      <c r="I784" s="47">
        <f t="shared" si="47"/>
        <v>0.07697478991596639</v>
      </c>
      <c r="J784" s="44">
        <f t="shared" si="50"/>
        <v>584511160</v>
      </c>
      <c r="K784" s="47">
        <f t="shared" si="45"/>
        <v>0.30854047476521584</v>
      </c>
    </row>
    <row r="785" spans="1:11" ht="19.5" customHeight="1">
      <c r="A785" s="3" t="s">
        <v>60</v>
      </c>
      <c r="B785" s="7">
        <v>1</v>
      </c>
      <c r="C785" s="4" t="s">
        <v>850</v>
      </c>
      <c r="D785" s="11">
        <v>9268</v>
      </c>
      <c r="E785" s="10">
        <v>1596</v>
      </c>
      <c r="F785" s="39">
        <f t="shared" si="46"/>
        <v>0.17220543806646527</v>
      </c>
      <c r="G785" s="10">
        <v>153422685</v>
      </c>
      <c r="H785" s="10">
        <v>135</v>
      </c>
      <c r="I785" s="37">
        <f t="shared" si="47"/>
        <v>0.08458646616541353</v>
      </c>
      <c r="J785" s="10">
        <v>117149173</v>
      </c>
      <c r="K785" s="37">
        <f t="shared" si="45"/>
        <v>0.7635713910234331</v>
      </c>
    </row>
    <row r="786" spans="1:11" ht="19.5" customHeight="1">
      <c r="A786" s="3" t="s">
        <v>60</v>
      </c>
      <c r="B786" s="7">
        <v>2</v>
      </c>
      <c r="C786" s="4" t="s">
        <v>851</v>
      </c>
      <c r="D786" s="11">
        <v>4281</v>
      </c>
      <c r="E786" s="10">
        <v>528</v>
      </c>
      <c r="F786" s="39">
        <f t="shared" si="46"/>
        <v>0.12333566923615978</v>
      </c>
      <c r="G786" s="10">
        <v>48785000</v>
      </c>
      <c r="H786" s="10">
        <v>39</v>
      </c>
      <c r="I786" s="37">
        <f t="shared" si="47"/>
        <v>0.07386363636363637</v>
      </c>
      <c r="J786" s="10">
        <v>68466406</v>
      </c>
      <c r="K786" s="37">
        <f t="shared" si="45"/>
        <v>1.4034315055857334</v>
      </c>
    </row>
    <row r="787" spans="1:11" ht="19.5" customHeight="1">
      <c r="A787" s="3" t="s">
        <v>60</v>
      </c>
      <c r="B787" s="7">
        <v>3</v>
      </c>
      <c r="C787" s="4" t="s">
        <v>852</v>
      </c>
      <c r="D787" s="11">
        <v>3311</v>
      </c>
      <c r="E787" s="10">
        <v>111</v>
      </c>
      <c r="F787" s="39">
        <f t="shared" si="46"/>
        <v>0.03352461491996376</v>
      </c>
      <c r="G787" s="10">
        <v>12388516</v>
      </c>
      <c r="H787" s="10">
        <v>71</v>
      </c>
      <c r="I787" s="37">
        <f t="shared" si="47"/>
        <v>0.6396396396396397</v>
      </c>
      <c r="J787" s="10">
        <v>28527000</v>
      </c>
      <c r="K787" s="37">
        <f t="shared" si="45"/>
        <v>2.3026971107758185</v>
      </c>
    </row>
    <row r="788" spans="1:11" ht="19.5" customHeight="1">
      <c r="A788" s="3" t="s">
        <v>60</v>
      </c>
      <c r="B788" s="7">
        <v>4</v>
      </c>
      <c r="C788" s="4" t="s">
        <v>853</v>
      </c>
      <c r="D788" s="11">
        <v>8647</v>
      </c>
      <c r="E788" s="10">
        <v>671</v>
      </c>
      <c r="F788" s="39">
        <f t="shared" si="46"/>
        <v>0.07759916734127444</v>
      </c>
      <c r="G788" s="10">
        <v>96270006</v>
      </c>
      <c r="H788" s="10">
        <v>166</v>
      </c>
      <c r="I788" s="37">
        <f t="shared" si="47"/>
        <v>0.2473919523099851</v>
      </c>
      <c r="J788" s="10">
        <v>76693322</v>
      </c>
      <c r="K788" s="37">
        <f t="shared" si="45"/>
        <v>0.7966481481262191</v>
      </c>
    </row>
    <row r="789" spans="1:11" ht="19.5" customHeight="1">
      <c r="A789" s="3" t="s">
        <v>60</v>
      </c>
      <c r="B789" s="7">
        <v>5</v>
      </c>
      <c r="C789" s="4" t="s">
        <v>854</v>
      </c>
      <c r="D789" s="11">
        <v>409</v>
      </c>
      <c r="E789" s="10">
        <v>14</v>
      </c>
      <c r="F789" s="39">
        <f t="shared" si="46"/>
        <v>0.034229828850855744</v>
      </c>
      <c r="G789" s="10">
        <v>1050800</v>
      </c>
      <c r="H789" s="10">
        <v>0</v>
      </c>
      <c r="I789" s="37">
        <f t="shared" si="47"/>
        <v>0</v>
      </c>
      <c r="J789" s="10">
        <v>0</v>
      </c>
      <c r="K789" s="37">
        <f t="shared" si="45"/>
        <v>0</v>
      </c>
    </row>
    <row r="790" spans="1:11" ht="19.5" customHeight="1">
      <c r="A790" s="3" t="s">
        <v>60</v>
      </c>
      <c r="B790" s="7">
        <v>6</v>
      </c>
      <c r="C790" s="4" t="s">
        <v>855</v>
      </c>
      <c r="D790" s="11">
        <v>1475</v>
      </c>
      <c r="E790" s="10">
        <v>116</v>
      </c>
      <c r="F790" s="39">
        <f t="shared" si="46"/>
        <v>0.07864406779661016</v>
      </c>
      <c r="G790" s="10">
        <v>9764104</v>
      </c>
      <c r="H790" s="10">
        <v>5</v>
      </c>
      <c r="I790" s="37">
        <f t="shared" si="47"/>
        <v>0.04310344827586207</v>
      </c>
      <c r="J790" s="10">
        <v>131000</v>
      </c>
      <c r="K790" s="37">
        <f t="shared" si="45"/>
        <v>0.013416489623625476</v>
      </c>
    </row>
    <row r="791" spans="1:11" ht="19.5" customHeight="1">
      <c r="A791" s="3" t="s">
        <v>60</v>
      </c>
      <c r="B791" s="7">
        <v>7</v>
      </c>
      <c r="C791" s="4" t="s">
        <v>856</v>
      </c>
      <c r="D791" s="11">
        <v>1566</v>
      </c>
      <c r="E791" s="10">
        <v>78</v>
      </c>
      <c r="F791" s="39">
        <f t="shared" si="46"/>
        <v>0.04980842911877394</v>
      </c>
      <c r="G791" s="10">
        <v>6781430</v>
      </c>
      <c r="H791" s="10">
        <v>98</v>
      </c>
      <c r="I791" s="37">
        <f t="shared" si="47"/>
        <v>1.2564102564102564</v>
      </c>
      <c r="J791" s="10">
        <v>42844662</v>
      </c>
      <c r="K791" s="37">
        <f t="shared" si="45"/>
        <v>6.3179391367307485</v>
      </c>
    </row>
    <row r="792" spans="1:11" ht="19.5" customHeight="1">
      <c r="A792" s="3" t="s">
        <v>60</v>
      </c>
      <c r="B792" s="7">
        <v>8</v>
      </c>
      <c r="C792" s="4" t="s">
        <v>857</v>
      </c>
      <c r="D792" s="11">
        <v>3909</v>
      </c>
      <c r="E792" s="10">
        <v>399</v>
      </c>
      <c r="F792" s="39">
        <f t="shared" si="46"/>
        <v>0.10207214121258634</v>
      </c>
      <c r="G792" s="10">
        <v>36234817</v>
      </c>
      <c r="H792" s="10">
        <v>68</v>
      </c>
      <c r="I792" s="37">
        <f t="shared" si="47"/>
        <v>0.17042606516290726</v>
      </c>
      <c r="J792" s="10">
        <v>4078714</v>
      </c>
      <c r="K792" s="37">
        <f aca="true" t="shared" si="51" ref="K792:K857">J792/G792</f>
        <v>0.1125633944832673</v>
      </c>
    </row>
    <row r="793" spans="1:11" ht="19.5" customHeight="1">
      <c r="A793" s="3" t="s">
        <v>60</v>
      </c>
      <c r="B793" s="7">
        <v>9</v>
      </c>
      <c r="C793" s="4" t="s">
        <v>858</v>
      </c>
      <c r="D793" s="11">
        <v>1466</v>
      </c>
      <c r="E793" s="10">
        <v>78</v>
      </c>
      <c r="F793" s="39">
        <f aca="true" t="shared" si="52" ref="F793:F858">E793/D793</f>
        <v>0.05320600272851296</v>
      </c>
      <c r="G793" s="10">
        <v>5958000</v>
      </c>
      <c r="H793" s="10">
        <v>14</v>
      </c>
      <c r="I793" s="37">
        <f aca="true" t="shared" si="53" ref="I793:I858">H793/E793</f>
        <v>0.1794871794871795</v>
      </c>
      <c r="J793" s="10">
        <v>4960210</v>
      </c>
      <c r="K793" s="37">
        <f t="shared" si="51"/>
        <v>0.8325293722725747</v>
      </c>
    </row>
    <row r="794" spans="1:11" ht="19.5" customHeight="1">
      <c r="A794" s="3" t="s">
        <v>60</v>
      </c>
      <c r="B794" s="7">
        <v>10</v>
      </c>
      <c r="C794" s="4" t="s">
        <v>859</v>
      </c>
      <c r="D794" s="11">
        <v>2960</v>
      </c>
      <c r="E794" s="10">
        <v>116</v>
      </c>
      <c r="F794" s="39">
        <f t="shared" si="52"/>
        <v>0.03918918918918919</v>
      </c>
      <c r="G794" s="10">
        <v>20944056</v>
      </c>
      <c r="H794" s="10">
        <v>40</v>
      </c>
      <c r="I794" s="37">
        <f t="shared" si="53"/>
        <v>0.3448275862068966</v>
      </c>
      <c r="J794" s="10">
        <v>12711283</v>
      </c>
      <c r="K794" s="37">
        <f t="shared" si="51"/>
        <v>0.6069160147394563</v>
      </c>
    </row>
    <row r="795" spans="1:11" ht="19.5" customHeight="1">
      <c r="A795" s="3" t="s">
        <v>60</v>
      </c>
      <c r="B795" s="7">
        <v>11</v>
      </c>
      <c r="C795" s="4" t="s">
        <v>860</v>
      </c>
      <c r="D795" s="11">
        <v>2104</v>
      </c>
      <c r="E795" s="10">
        <v>65</v>
      </c>
      <c r="F795" s="39">
        <f t="shared" si="52"/>
        <v>0.030893536121673004</v>
      </c>
      <c r="G795" s="10">
        <v>6530395</v>
      </c>
      <c r="H795" s="10">
        <v>42</v>
      </c>
      <c r="I795" s="37">
        <f t="shared" si="53"/>
        <v>0.6461538461538462</v>
      </c>
      <c r="J795" s="10">
        <v>1228772</v>
      </c>
      <c r="K795" s="37">
        <f t="shared" si="51"/>
        <v>0.18816197182559402</v>
      </c>
    </row>
    <row r="796" spans="1:11" ht="19.5" customHeight="1">
      <c r="A796" s="3" t="s">
        <v>60</v>
      </c>
      <c r="B796" s="7">
        <v>12</v>
      </c>
      <c r="C796" s="4" t="s">
        <v>861</v>
      </c>
      <c r="D796" s="11">
        <v>10439</v>
      </c>
      <c r="E796" s="10">
        <v>597</v>
      </c>
      <c r="F796" s="39">
        <f t="shared" si="52"/>
        <v>0.05718938595650924</v>
      </c>
      <c r="G796" s="10">
        <v>95017911</v>
      </c>
      <c r="H796" s="10">
        <v>69</v>
      </c>
      <c r="I796" s="37">
        <f t="shared" si="53"/>
        <v>0.11557788944723618</v>
      </c>
      <c r="J796" s="10">
        <v>22366235</v>
      </c>
      <c r="K796" s="37">
        <f t="shared" si="51"/>
        <v>0.23538967300596622</v>
      </c>
    </row>
    <row r="797" spans="1:11" ht="19.5" customHeight="1">
      <c r="A797" s="3" t="s">
        <v>60</v>
      </c>
      <c r="B797" s="7">
        <v>13</v>
      </c>
      <c r="C797" s="4" t="s">
        <v>862</v>
      </c>
      <c r="D797" s="11">
        <v>4734</v>
      </c>
      <c r="E797" s="10">
        <v>182</v>
      </c>
      <c r="F797" s="39">
        <f t="shared" si="52"/>
        <v>0.03844528939585974</v>
      </c>
      <c r="G797" s="10">
        <v>26711134</v>
      </c>
      <c r="H797" s="10">
        <v>178</v>
      </c>
      <c r="I797" s="37">
        <f t="shared" si="53"/>
        <v>0.978021978021978</v>
      </c>
      <c r="J797" s="10">
        <v>21141170</v>
      </c>
      <c r="K797" s="37">
        <f t="shared" si="51"/>
        <v>0.7914740721977584</v>
      </c>
    </row>
    <row r="798" spans="1:11" ht="19.5" customHeight="1">
      <c r="A798" s="3" t="s">
        <v>60</v>
      </c>
      <c r="B798" s="7">
        <v>14</v>
      </c>
      <c r="C798" s="4" t="s">
        <v>863</v>
      </c>
      <c r="D798" s="11">
        <v>33468</v>
      </c>
      <c r="E798" s="10">
        <v>4524</v>
      </c>
      <c r="F798" s="39">
        <f t="shared" si="52"/>
        <v>0.13517389745428468</v>
      </c>
      <c r="G798" s="10">
        <v>549343616</v>
      </c>
      <c r="H798" s="10">
        <v>1219</v>
      </c>
      <c r="I798" s="37">
        <f t="shared" si="53"/>
        <v>0.26945181255526085</v>
      </c>
      <c r="J798" s="10">
        <v>576933000</v>
      </c>
      <c r="K798" s="37">
        <f t="shared" si="51"/>
        <v>1.0502224531175766</v>
      </c>
    </row>
    <row r="799" spans="1:11" ht="19.5" customHeight="1">
      <c r="A799" s="3" t="s">
        <v>60</v>
      </c>
      <c r="B799" s="7">
        <v>15</v>
      </c>
      <c r="C799" s="4" t="s">
        <v>864</v>
      </c>
      <c r="D799" s="11">
        <v>2225</v>
      </c>
      <c r="E799" s="10">
        <v>177</v>
      </c>
      <c r="F799" s="39">
        <f t="shared" si="52"/>
        <v>0.07955056179775281</v>
      </c>
      <c r="G799" s="10">
        <v>13977150</v>
      </c>
      <c r="H799" s="10">
        <v>21</v>
      </c>
      <c r="I799" s="37">
        <f t="shared" si="53"/>
        <v>0.11864406779661017</v>
      </c>
      <c r="J799" s="10">
        <v>6046800</v>
      </c>
      <c r="K799" s="37">
        <f t="shared" si="51"/>
        <v>0.4326203839838594</v>
      </c>
    </row>
    <row r="800" spans="1:11" ht="19.5" customHeight="1">
      <c r="A800" s="3" t="s">
        <v>60</v>
      </c>
      <c r="B800" s="7">
        <v>16</v>
      </c>
      <c r="C800" s="4" t="s">
        <v>865</v>
      </c>
      <c r="D800" s="11">
        <v>1158</v>
      </c>
      <c r="E800" s="10">
        <v>39</v>
      </c>
      <c r="F800" s="39">
        <f t="shared" si="52"/>
        <v>0.03367875647668394</v>
      </c>
      <c r="G800" s="10">
        <v>2335633</v>
      </c>
      <c r="H800" s="10">
        <v>5</v>
      </c>
      <c r="I800" s="37">
        <f t="shared" si="53"/>
        <v>0.1282051282051282</v>
      </c>
      <c r="J800" s="10">
        <v>168669</v>
      </c>
      <c r="K800" s="37">
        <f t="shared" si="51"/>
        <v>0.07221554071208962</v>
      </c>
    </row>
    <row r="801" spans="1:11" ht="19.5" customHeight="1">
      <c r="A801" s="3" t="s">
        <v>60</v>
      </c>
      <c r="B801" s="7">
        <v>17</v>
      </c>
      <c r="C801" s="4" t="s">
        <v>866</v>
      </c>
      <c r="D801" s="11">
        <v>11107</v>
      </c>
      <c r="E801" s="10">
        <v>806</v>
      </c>
      <c r="F801" s="39">
        <f t="shared" si="52"/>
        <v>0.07256684973440172</v>
      </c>
      <c r="G801" s="10">
        <v>104208245</v>
      </c>
      <c r="H801" s="10">
        <v>138</v>
      </c>
      <c r="I801" s="37">
        <f t="shared" si="53"/>
        <v>0.17121588089330025</v>
      </c>
      <c r="J801" s="10">
        <v>47049639</v>
      </c>
      <c r="K801" s="37">
        <f t="shared" si="51"/>
        <v>0.45149631874138174</v>
      </c>
    </row>
    <row r="802" spans="1:11" ht="19.5" customHeight="1">
      <c r="A802" s="3"/>
      <c r="B802" s="7"/>
      <c r="C802" s="63" t="s">
        <v>1784</v>
      </c>
      <c r="D802" s="44">
        <f>SUM(D785:D801)</f>
        <v>102527</v>
      </c>
      <c r="E802" s="44">
        <f aca="true" t="shared" si="54" ref="E802:J802">SUM(E785:E801)</f>
        <v>10097</v>
      </c>
      <c r="F802" s="45">
        <f t="shared" si="52"/>
        <v>0.09848137563763691</v>
      </c>
      <c r="G802" s="44">
        <f t="shared" si="54"/>
        <v>1189723498</v>
      </c>
      <c r="H802" s="44">
        <f t="shared" si="54"/>
        <v>2308</v>
      </c>
      <c r="I802" s="47">
        <f t="shared" si="53"/>
        <v>0.22858274735069822</v>
      </c>
      <c r="J802" s="44">
        <f t="shared" si="54"/>
        <v>1030496055</v>
      </c>
      <c r="K802" s="47">
        <f t="shared" si="51"/>
        <v>0.8661643287136286</v>
      </c>
    </row>
    <row r="803" spans="1:11" ht="19.5" customHeight="1">
      <c r="A803" s="3" t="s">
        <v>61</v>
      </c>
      <c r="B803" s="7">
        <v>1</v>
      </c>
      <c r="C803" s="4" t="s">
        <v>867</v>
      </c>
      <c r="D803" s="11">
        <v>5888</v>
      </c>
      <c r="E803" s="10">
        <v>943</v>
      </c>
      <c r="F803" s="39">
        <f t="shared" si="52"/>
        <v>0.16015625</v>
      </c>
      <c r="G803" s="10">
        <v>78883451</v>
      </c>
      <c r="H803" s="10">
        <v>107</v>
      </c>
      <c r="I803" s="37">
        <f t="shared" si="53"/>
        <v>0.11346765641569459</v>
      </c>
      <c r="J803" s="10">
        <v>28957860</v>
      </c>
      <c r="K803" s="37">
        <f t="shared" si="51"/>
        <v>0.36709676913095496</v>
      </c>
    </row>
    <row r="804" spans="1:11" ht="19.5" customHeight="1">
      <c r="A804" s="3" t="s">
        <v>61</v>
      </c>
      <c r="B804" s="7">
        <v>2</v>
      </c>
      <c r="C804" s="4" t="s">
        <v>868</v>
      </c>
      <c r="D804" s="11">
        <v>5655</v>
      </c>
      <c r="E804" s="10">
        <v>303</v>
      </c>
      <c r="F804" s="39">
        <f t="shared" si="52"/>
        <v>0.053580901856763924</v>
      </c>
      <c r="G804" s="10">
        <v>21465659</v>
      </c>
      <c r="H804" s="10">
        <v>150</v>
      </c>
      <c r="I804" s="37">
        <f t="shared" si="53"/>
        <v>0.49504950495049505</v>
      </c>
      <c r="J804" s="10">
        <v>5899660</v>
      </c>
      <c r="K804" s="37">
        <f t="shared" si="51"/>
        <v>0.27484178333402204</v>
      </c>
    </row>
    <row r="805" spans="1:11" ht="19.5" customHeight="1">
      <c r="A805" s="3" t="s">
        <v>61</v>
      </c>
      <c r="B805" s="7">
        <v>3</v>
      </c>
      <c r="C805" s="4" t="s">
        <v>869</v>
      </c>
      <c r="D805" s="11">
        <v>4539</v>
      </c>
      <c r="E805" s="10">
        <v>471</v>
      </c>
      <c r="F805" s="39">
        <f t="shared" si="52"/>
        <v>0.1037673496364838</v>
      </c>
      <c r="G805" s="10">
        <v>62401117</v>
      </c>
      <c r="H805" s="10">
        <v>191</v>
      </c>
      <c r="I805" s="37">
        <f t="shared" si="53"/>
        <v>0.40552016985138006</v>
      </c>
      <c r="J805" s="10">
        <v>69460237</v>
      </c>
      <c r="K805" s="37">
        <f t="shared" si="51"/>
        <v>1.1131248980687316</v>
      </c>
    </row>
    <row r="806" spans="1:11" ht="19.5" customHeight="1">
      <c r="A806" s="3" t="s">
        <v>61</v>
      </c>
      <c r="B806" s="7">
        <v>4</v>
      </c>
      <c r="C806" s="4" t="s">
        <v>870</v>
      </c>
      <c r="D806" s="11">
        <v>4536</v>
      </c>
      <c r="E806" s="10">
        <v>517</v>
      </c>
      <c r="F806" s="39">
        <f t="shared" si="52"/>
        <v>0.11397707231040564</v>
      </c>
      <c r="G806" s="10">
        <v>84234000</v>
      </c>
      <c r="H806" s="10">
        <v>129</v>
      </c>
      <c r="I806" s="37">
        <f t="shared" si="53"/>
        <v>0.2495164410058027</v>
      </c>
      <c r="J806" s="10">
        <v>54970364</v>
      </c>
      <c r="K806" s="37">
        <f t="shared" si="51"/>
        <v>0.6525911627133937</v>
      </c>
    </row>
    <row r="807" spans="1:11" ht="19.5" customHeight="1">
      <c r="A807" s="3" t="s">
        <v>61</v>
      </c>
      <c r="B807" s="7">
        <v>5</v>
      </c>
      <c r="C807" s="4" t="s">
        <v>871</v>
      </c>
      <c r="D807" s="11">
        <v>4169</v>
      </c>
      <c r="E807" s="10">
        <v>454</v>
      </c>
      <c r="F807" s="39">
        <f t="shared" si="52"/>
        <v>0.10889901655073159</v>
      </c>
      <c r="G807" s="10">
        <v>67673730</v>
      </c>
      <c r="H807" s="10">
        <v>50</v>
      </c>
      <c r="I807" s="37">
        <f t="shared" si="53"/>
        <v>0.11013215859030837</v>
      </c>
      <c r="J807" s="10">
        <v>3671654</v>
      </c>
      <c r="K807" s="37">
        <f t="shared" si="51"/>
        <v>0.05425523316063707</v>
      </c>
    </row>
    <row r="808" spans="1:11" ht="19.5" customHeight="1">
      <c r="A808" s="3" t="s">
        <v>61</v>
      </c>
      <c r="B808" s="7">
        <v>6</v>
      </c>
      <c r="C808" s="4" t="s">
        <v>872</v>
      </c>
      <c r="D808" s="11">
        <v>30878</v>
      </c>
      <c r="E808" s="10">
        <v>5388</v>
      </c>
      <c r="F808" s="39">
        <f t="shared" si="52"/>
        <v>0.1744931666558715</v>
      </c>
      <c r="G808" s="10">
        <v>505290846</v>
      </c>
      <c r="H808" s="10">
        <v>325</v>
      </c>
      <c r="I808" s="37">
        <f t="shared" si="53"/>
        <v>0.0603192279138827</v>
      </c>
      <c r="J808" s="10">
        <v>13755930</v>
      </c>
      <c r="K808" s="37">
        <f t="shared" si="51"/>
        <v>0.027223786278526802</v>
      </c>
    </row>
    <row r="809" spans="1:11" ht="19.5" customHeight="1">
      <c r="A809" s="3" t="s">
        <v>61</v>
      </c>
      <c r="B809" s="7">
        <v>7</v>
      </c>
      <c r="C809" s="4" t="s">
        <v>873</v>
      </c>
      <c r="D809" s="11">
        <v>7527</v>
      </c>
      <c r="E809" s="10">
        <v>607</v>
      </c>
      <c r="F809" s="39">
        <f t="shared" si="52"/>
        <v>0.08064301846685266</v>
      </c>
      <c r="G809" s="10">
        <v>77145110</v>
      </c>
      <c r="H809" s="10">
        <v>218</v>
      </c>
      <c r="I809" s="37">
        <f t="shared" si="53"/>
        <v>0.35914332784184516</v>
      </c>
      <c r="J809" s="10">
        <v>78929341</v>
      </c>
      <c r="K809" s="37">
        <f t="shared" si="51"/>
        <v>1.023128244939958</v>
      </c>
    </row>
    <row r="810" spans="1:11" ht="19.5" customHeight="1">
      <c r="A810" s="3" t="s">
        <v>61</v>
      </c>
      <c r="B810" s="7">
        <v>8</v>
      </c>
      <c r="C810" s="4" t="s">
        <v>874</v>
      </c>
      <c r="D810" s="11">
        <v>11862</v>
      </c>
      <c r="E810" s="10">
        <v>1289</v>
      </c>
      <c r="F810" s="39">
        <f t="shared" si="52"/>
        <v>0.1086663294554038</v>
      </c>
      <c r="G810" s="10">
        <v>129522341</v>
      </c>
      <c r="H810" s="10">
        <v>118</v>
      </c>
      <c r="I810" s="37">
        <f t="shared" si="53"/>
        <v>0.09154383242823895</v>
      </c>
      <c r="J810" s="10">
        <v>11078292</v>
      </c>
      <c r="K810" s="37">
        <f t="shared" si="51"/>
        <v>0.0855319006317219</v>
      </c>
    </row>
    <row r="811" spans="1:11" ht="19.5" customHeight="1">
      <c r="A811" s="3" t="s">
        <v>61</v>
      </c>
      <c r="B811" s="7">
        <v>9</v>
      </c>
      <c r="C811" s="4" t="s">
        <v>875</v>
      </c>
      <c r="D811" s="11">
        <v>2628</v>
      </c>
      <c r="E811" s="10">
        <v>197</v>
      </c>
      <c r="F811" s="39">
        <f t="shared" si="52"/>
        <v>0.07496194824961948</v>
      </c>
      <c r="G811" s="10">
        <v>19727626</v>
      </c>
      <c r="H811" s="10">
        <v>24</v>
      </c>
      <c r="I811" s="37">
        <f t="shared" si="53"/>
        <v>0.1218274111675127</v>
      </c>
      <c r="J811" s="10">
        <v>1831971</v>
      </c>
      <c r="K811" s="37">
        <f t="shared" si="51"/>
        <v>0.09286322642166878</v>
      </c>
    </row>
    <row r="812" spans="1:11" ht="19.5" customHeight="1">
      <c r="A812" s="3" t="s">
        <v>61</v>
      </c>
      <c r="B812" s="7">
        <v>10</v>
      </c>
      <c r="C812" s="4" t="s">
        <v>876</v>
      </c>
      <c r="D812" s="11">
        <v>2391</v>
      </c>
      <c r="E812" s="10">
        <v>239</v>
      </c>
      <c r="F812" s="39">
        <f t="shared" si="52"/>
        <v>0.0999581764951903</v>
      </c>
      <c r="G812" s="10">
        <v>24983405</v>
      </c>
      <c r="H812" s="10">
        <v>32</v>
      </c>
      <c r="I812" s="37">
        <f t="shared" si="53"/>
        <v>0.13389121338912133</v>
      </c>
      <c r="J812" s="10">
        <v>9272489</v>
      </c>
      <c r="K812" s="37">
        <f t="shared" si="51"/>
        <v>0.37114592666612095</v>
      </c>
    </row>
    <row r="813" spans="1:11" ht="19.5" customHeight="1">
      <c r="A813" s="3" t="s">
        <v>61</v>
      </c>
      <c r="B813" s="7">
        <v>11</v>
      </c>
      <c r="C813" s="4" t="s">
        <v>877</v>
      </c>
      <c r="D813" s="11">
        <v>195</v>
      </c>
      <c r="E813" s="10">
        <v>7</v>
      </c>
      <c r="F813" s="39">
        <f t="shared" si="52"/>
        <v>0.035897435897435895</v>
      </c>
      <c r="G813" s="10">
        <v>485100</v>
      </c>
      <c r="H813" s="10">
        <v>0</v>
      </c>
      <c r="I813" s="37">
        <f t="shared" si="53"/>
        <v>0</v>
      </c>
      <c r="J813" s="10">
        <v>0</v>
      </c>
      <c r="K813" s="37">
        <f t="shared" si="51"/>
        <v>0</v>
      </c>
    </row>
    <row r="814" spans="1:11" ht="19.5" customHeight="1">
      <c r="A814" s="3" t="s">
        <v>61</v>
      </c>
      <c r="B814" s="7">
        <v>12</v>
      </c>
      <c r="C814" s="4" t="s">
        <v>878</v>
      </c>
      <c r="D814" s="11">
        <v>2297</v>
      </c>
      <c r="E814" s="10">
        <v>78</v>
      </c>
      <c r="F814" s="39">
        <f t="shared" si="52"/>
        <v>0.03395733565520244</v>
      </c>
      <c r="G814" s="10">
        <v>14297300</v>
      </c>
      <c r="H814" s="10">
        <v>18</v>
      </c>
      <c r="I814" s="37">
        <f t="shared" si="53"/>
        <v>0.23076923076923078</v>
      </c>
      <c r="J814" s="10">
        <v>2176935</v>
      </c>
      <c r="K814" s="37">
        <f t="shared" si="51"/>
        <v>0.15226196554594223</v>
      </c>
    </row>
    <row r="815" spans="1:11" ht="19.5" customHeight="1">
      <c r="A815" s="3" t="s">
        <v>61</v>
      </c>
      <c r="B815" s="7">
        <v>13</v>
      </c>
      <c r="C815" s="4" t="s">
        <v>879</v>
      </c>
      <c r="D815" s="11">
        <v>1312</v>
      </c>
      <c r="E815" s="10">
        <v>50</v>
      </c>
      <c r="F815" s="39">
        <f t="shared" si="52"/>
        <v>0.038109756097560975</v>
      </c>
      <c r="G815" s="10">
        <v>6033343</v>
      </c>
      <c r="H815" s="10">
        <v>20</v>
      </c>
      <c r="I815" s="37">
        <f t="shared" si="53"/>
        <v>0.4</v>
      </c>
      <c r="J815" s="10">
        <v>2159715</v>
      </c>
      <c r="K815" s="37">
        <f t="shared" si="51"/>
        <v>0.35796323862243534</v>
      </c>
    </row>
    <row r="816" spans="1:11" ht="19.5" customHeight="1">
      <c r="A816" s="3" t="s">
        <v>61</v>
      </c>
      <c r="B816" s="7">
        <v>14</v>
      </c>
      <c r="C816" s="4" t="s">
        <v>880</v>
      </c>
      <c r="D816" s="11">
        <v>10969</v>
      </c>
      <c r="E816" s="10">
        <v>1436</v>
      </c>
      <c r="F816" s="39">
        <f t="shared" si="52"/>
        <v>0.1309143951135017</v>
      </c>
      <c r="G816" s="10">
        <v>166970264</v>
      </c>
      <c r="H816" s="10">
        <v>114</v>
      </c>
      <c r="I816" s="37">
        <f t="shared" si="53"/>
        <v>0.07938718662952646</v>
      </c>
      <c r="J816" s="10">
        <v>82406117</v>
      </c>
      <c r="K816" s="37">
        <f t="shared" si="51"/>
        <v>0.4935376816556989</v>
      </c>
    </row>
    <row r="817" spans="1:11" ht="19.5" customHeight="1">
      <c r="A817" s="3" t="s">
        <v>61</v>
      </c>
      <c r="B817" s="7">
        <v>15</v>
      </c>
      <c r="C817" s="4" t="s">
        <v>881</v>
      </c>
      <c r="D817" s="11">
        <v>2622</v>
      </c>
      <c r="E817" s="10">
        <v>284</v>
      </c>
      <c r="F817" s="39">
        <f t="shared" si="52"/>
        <v>0.10831426392067124</v>
      </c>
      <c r="G817" s="10">
        <v>25169412</v>
      </c>
      <c r="H817" s="10">
        <v>64</v>
      </c>
      <c r="I817" s="37">
        <f t="shared" si="53"/>
        <v>0.22535211267605634</v>
      </c>
      <c r="J817" s="10">
        <v>4969755</v>
      </c>
      <c r="K817" s="37">
        <f t="shared" si="51"/>
        <v>0.19745216932362186</v>
      </c>
    </row>
    <row r="818" spans="1:11" ht="19.5" customHeight="1">
      <c r="A818" s="3" t="s">
        <v>61</v>
      </c>
      <c r="B818" s="7">
        <v>16</v>
      </c>
      <c r="C818" s="4" t="s">
        <v>882</v>
      </c>
      <c r="D818" s="11">
        <v>4367</v>
      </c>
      <c r="E818" s="10">
        <v>824</v>
      </c>
      <c r="F818" s="39">
        <f t="shared" si="52"/>
        <v>0.1886878864208839</v>
      </c>
      <c r="G818" s="10">
        <v>32310634</v>
      </c>
      <c r="H818" s="10">
        <v>74</v>
      </c>
      <c r="I818" s="37">
        <f t="shared" si="53"/>
        <v>0.08980582524271845</v>
      </c>
      <c r="J818" s="10">
        <v>21446066</v>
      </c>
      <c r="K818" s="37">
        <f t="shared" si="51"/>
        <v>0.663746369074652</v>
      </c>
    </row>
    <row r="819" spans="1:11" ht="19.5" customHeight="1">
      <c r="A819" s="3" t="s">
        <v>61</v>
      </c>
      <c r="B819" s="7">
        <v>17</v>
      </c>
      <c r="C819" s="4" t="s">
        <v>883</v>
      </c>
      <c r="D819" s="11">
        <v>10365</v>
      </c>
      <c r="E819" s="10">
        <v>1119</v>
      </c>
      <c r="F819" s="39">
        <f t="shared" si="52"/>
        <v>0.10795947901591896</v>
      </c>
      <c r="G819" s="10">
        <v>125184854</v>
      </c>
      <c r="H819" s="10">
        <v>147</v>
      </c>
      <c r="I819" s="37">
        <f t="shared" si="53"/>
        <v>0.13136729222520108</v>
      </c>
      <c r="J819" s="10">
        <v>4925000</v>
      </c>
      <c r="K819" s="37">
        <f t="shared" si="51"/>
        <v>0.039341820057560636</v>
      </c>
    </row>
    <row r="820" spans="1:11" ht="19.5" customHeight="1">
      <c r="A820" s="3" t="s">
        <v>61</v>
      </c>
      <c r="B820" s="7">
        <v>18</v>
      </c>
      <c r="C820" s="4" t="s">
        <v>884</v>
      </c>
      <c r="D820" s="11">
        <v>9414</v>
      </c>
      <c r="E820" s="10">
        <v>857</v>
      </c>
      <c r="F820" s="39">
        <f t="shared" si="52"/>
        <v>0.09103462927554706</v>
      </c>
      <c r="G820" s="10">
        <v>60635556</v>
      </c>
      <c r="H820" s="10">
        <v>152</v>
      </c>
      <c r="I820" s="37">
        <f t="shared" si="53"/>
        <v>0.17736289381563594</v>
      </c>
      <c r="J820" s="10">
        <v>11873498</v>
      </c>
      <c r="K820" s="37">
        <f t="shared" si="51"/>
        <v>0.19581741775403197</v>
      </c>
    </row>
    <row r="821" spans="1:11" ht="19.5" customHeight="1">
      <c r="A821" s="3" t="s">
        <v>61</v>
      </c>
      <c r="B821" s="7">
        <v>19</v>
      </c>
      <c r="C821" s="4" t="s">
        <v>885</v>
      </c>
      <c r="D821" s="11">
        <v>324</v>
      </c>
      <c r="E821" s="10">
        <v>28</v>
      </c>
      <c r="F821" s="39">
        <f t="shared" si="52"/>
        <v>0.08641975308641975</v>
      </c>
      <c r="G821" s="10">
        <v>4027100</v>
      </c>
      <c r="H821" s="10">
        <v>0</v>
      </c>
      <c r="I821" s="37">
        <f t="shared" si="53"/>
        <v>0</v>
      </c>
      <c r="J821" s="10">
        <v>0</v>
      </c>
      <c r="K821" s="37">
        <f t="shared" si="51"/>
        <v>0</v>
      </c>
    </row>
    <row r="822" spans="1:11" ht="19.5" customHeight="1">
      <c r="A822" s="3" t="s">
        <v>61</v>
      </c>
      <c r="B822" s="7">
        <v>20</v>
      </c>
      <c r="C822" s="4" t="s">
        <v>886</v>
      </c>
      <c r="D822" s="11">
        <v>621</v>
      </c>
      <c r="E822" s="10">
        <v>38</v>
      </c>
      <c r="F822" s="39">
        <f t="shared" si="52"/>
        <v>0.061191626409017714</v>
      </c>
      <c r="G822" s="10">
        <v>6047000</v>
      </c>
      <c r="H822" s="10">
        <v>17</v>
      </c>
      <c r="I822" s="37">
        <f t="shared" si="53"/>
        <v>0.4473684210526316</v>
      </c>
      <c r="J822" s="10">
        <v>8097047</v>
      </c>
      <c r="K822" s="37">
        <f t="shared" si="51"/>
        <v>1.3390188523234663</v>
      </c>
    </row>
    <row r="823" spans="1:11" ht="19.5" customHeight="1">
      <c r="A823" s="3" t="s">
        <v>61</v>
      </c>
      <c r="B823" s="7">
        <v>21</v>
      </c>
      <c r="C823" s="4" t="s">
        <v>887</v>
      </c>
      <c r="D823" s="11">
        <v>1144</v>
      </c>
      <c r="E823" s="10">
        <v>142</v>
      </c>
      <c r="F823" s="39">
        <f t="shared" si="52"/>
        <v>0.12412587412587413</v>
      </c>
      <c r="G823" s="10">
        <v>12809760</v>
      </c>
      <c r="H823" s="10">
        <v>1</v>
      </c>
      <c r="I823" s="37">
        <f t="shared" si="53"/>
        <v>0.007042253521126761</v>
      </c>
      <c r="J823" s="10">
        <v>2407100</v>
      </c>
      <c r="K823" s="37">
        <f t="shared" si="51"/>
        <v>0.1879114050536466</v>
      </c>
    </row>
    <row r="824" spans="1:11" ht="19.5" customHeight="1">
      <c r="A824" s="3" t="s">
        <v>61</v>
      </c>
      <c r="B824" s="7">
        <v>22</v>
      </c>
      <c r="C824" s="4" t="s">
        <v>888</v>
      </c>
      <c r="D824" s="11">
        <v>983</v>
      </c>
      <c r="E824" s="10">
        <v>158</v>
      </c>
      <c r="F824" s="39">
        <f t="shared" si="52"/>
        <v>0.1607324516785351</v>
      </c>
      <c r="G824" s="10">
        <v>13525399</v>
      </c>
      <c r="H824" s="10">
        <v>13</v>
      </c>
      <c r="I824" s="37">
        <f t="shared" si="53"/>
        <v>0.08227848101265822</v>
      </c>
      <c r="J824" s="10">
        <v>463709</v>
      </c>
      <c r="K824" s="37">
        <f t="shared" si="51"/>
        <v>0.0342843120561545</v>
      </c>
    </row>
    <row r="825" spans="1:11" ht="19.5" customHeight="1">
      <c r="A825" s="3" t="s">
        <v>61</v>
      </c>
      <c r="B825" s="7">
        <v>23</v>
      </c>
      <c r="C825" s="4" t="s">
        <v>889</v>
      </c>
      <c r="D825" s="11">
        <v>3834</v>
      </c>
      <c r="E825" s="10">
        <v>311</v>
      </c>
      <c r="F825" s="39">
        <f t="shared" si="52"/>
        <v>0.08111632759520084</v>
      </c>
      <c r="G825" s="10">
        <v>29246509</v>
      </c>
      <c r="H825" s="10">
        <v>28</v>
      </c>
      <c r="I825" s="37">
        <f t="shared" si="53"/>
        <v>0.09003215434083602</v>
      </c>
      <c r="J825" s="10">
        <v>8315300</v>
      </c>
      <c r="K825" s="37">
        <f t="shared" si="51"/>
        <v>0.28431769412205743</v>
      </c>
    </row>
    <row r="826" spans="1:11" ht="19.5" customHeight="1">
      <c r="A826" s="3" t="s">
        <v>61</v>
      </c>
      <c r="B826" s="7">
        <v>24</v>
      </c>
      <c r="C826" s="4" t="s">
        <v>890</v>
      </c>
      <c r="D826" s="11">
        <v>556</v>
      </c>
      <c r="E826" s="10">
        <v>66</v>
      </c>
      <c r="F826" s="39">
        <f t="shared" si="52"/>
        <v>0.11870503597122302</v>
      </c>
      <c r="G826" s="10">
        <v>4619000</v>
      </c>
      <c r="H826" s="10">
        <v>0</v>
      </c>
      <c r="I826" s="37">
        <f t="shared" si="53"/>
        <v>0</v>
      </c>
      <c r="J826" s="10">
        <v>0</v>
      </c>
      <c r="K826" s="37">
        <f t="shared" si="51"/>
        <v>0</v>
      </c>
    </row>
    <row r="827" spans="1:11" ht="19.5" customHeight="1">
      <c r="A827" s="3" t="s">
        <v>61</v>
      </c>
      <c r="B827" s="7">
        <v>25</v>
      </c>
      <c r="C827" s="4" t="s">
        <v>891</v>
      </c>
      <c r="D827" s="11">
        <v>4014</v>
      </c>
      <c r="E827" s="10">
        <v>339</v>
      </c>
      <c r="F827" s="39">
        <f t="shared" si="52"/>
        <v>0.08445440956651719</v>
      </c>
      <c r="G827" s="10">
        <v>59885346</v>
      </c>
      <c r="H827" s="10">
        <v>21</v>
      </c>
      <c r="I827" s="37">
        <f t="shared" si="53"/>
        <v>0.061946902654867256</v>
      </c>
      <c r="J827" s="10">
        <v>11425792</v>
      </c>
      <c r="K827" s="37">
        <f t="shared" si="51"/>
        <v>0.19079445579224005</v>
      </c>
    </row>
    <row r="828" spans="1:11" ht="19.5" customHeight="1">
      <c r="A828" s="3" t="s">
        <v>61</v>
      </c>
      <c r="B828" s="7">
        <v>26</v>
      </c>
      <c r="C828" s="4" t="s">
        <v>892</v>
      </c>
      <c r="D828" s="11">
        <v>139</v>
      </c>
      <c r="E828" s="10">
        <v>0</v>
      </c>
      <c r="F828" s="39">
        <f t="shared" si="52"/>
        <v>0</v>
      </c>
      <c r="G828" s="10">
        <v>0</v>
      </c>
      <c r="H828" s="10">
        <v>0</v>
      </c>
      <c r="I828" s="37" t="e">
        <f t="shared" si="53"/>
        <v>#DIV/0!</v>
      </c>
      <c r="J828" s="10">
        <v>0</v>
      </c>
      <c r="K828" s="37" t="e">
        <f t="shared" si="51"/>
        <v>#DIV/0!</v>
      </c>
    </row>
    <row r="829" spans="1:11" ht="19.5" customHeight="1">
      <c r="A829" s="3" t="s">
        <v>61</v>
      </c>
      <c r="B829" s="7">
        <v>27</v>
      </c>
      <c r="C829" s="4" t="s">
        <v>893</v>
      </c>
      <c r="D829" s="11">
        <v>118</v>
      </c>
      <c r="E829" s="10">
        <v>2</v>
      </c>
      <c r="F829" s="39">
        <f t="shared" si="52"/>
        <v>0.01694915254237288</v>
      </c>
      <c r="G829" s="10">
        <v>345900</v>
      </c>
      <c r="H829" s="10">
        <v>0</v>
      </c>
      <c r="I829" s="37">
        <f t="shared" si="53"/>
        <v>0</v>
      </c>
      <c r="J829" s="10">
        <v>0</v>
      </c>
      <c r="K829" s="37">
        <f t="shared" si="51"/>
        <v>0</v>
      </c>
    </row>
    <row r="830" spans="1:11" ht="19.5" customHeight="1">
      <c r="A830" s="3"/>
      <c r="B830" s="7"/>
      <c r="C830" s="63" t="s">
        <v>1785</v>
      </c>
      <c r="D830" s="44">
        <f>SUM(D803:D829)</f>
        <v>133347</v>
      </c>
      <c r="E830" s="44">
        <f aca="true" t="shared" si="55" ref="E830:J830">SUM(E803:E829)</f>
        <v>16147</v>
      </c>
      <c r="F830" s="45">
        <f t="shared" si="52"/>
        <v>0.12109008826595274</v>
      </c>
      <c r="G830" s="44">
        <f t="shared" si="55"/>
        <v>1632919762</v>
      </c>
      <c r="H830" s="44">
        <f t="shared" si="55"/>
        <v>2013</v>
      </c>
      <c r="I830" s="47">
        <f t="shared" si="53"/>
        <v>0.12466712082739828</v>
      </c>
      <c r="J830" s="44">
        <f t="shared" si="55"/>
        <v>438493832</v>
      </c>
      <c r="K830" s="47">
        <f t="shared" si="51"/>
        <v>0.26853360600090526</v>
      </c>
    </row>
    <row r="831" spans="1:11" ht="19.5" customHeight="1">
      <c r="A831" s="3" t="s">
        <v>62</v>
      </c>
      <c r="B831" s="7">
        <v>1</v>
      </c>
      <c r="C831" s="4" t="s">
        <v>894</v>
      </c>
      <c r="D831" s="11">
        <v>51347</v>
      </c>
      <c r="E831" s="10">
        <v>8412</v>
      </c>
      <c r="F831" s="39">
        <f t="shared" si="52"/>
        <v>0.16382651372037316</v>
      </c>
      <c r="G831" s="10">
        <v>554188190</v>
      </c>
      <c r="H831" s="10">
        <v>32</v>
      </c>
      <c r="I831" s="37">
        <f t="shared" si="53"/>
        <v>0.0038040893961008085</v>
      </c>
      <c r="J831" s="10">
        <v>18734644</v>
      </c>
      <c r="K831" s="37">
        <f t="shared" si="51"/>
        <v>0.033805563413395724</v>
      </c>
    </row>
    <row r="832" spans="1:11" ht="19.5" customHeight="1">
      <c r="A832" s="3" t="s">
        <v>62</v>
      </c>
      <c r="B832" s="7">
        <v>2</v>
      </c>
      <c r="C832" s="4" t="s">
        <v>895</v>
      </c>
      <c r="D832" s="11">
        <v>34607</v>
      </c>
      <c r="E832" s="10">
        <v>5080</v>
      </c>
      <c r="F832" s="39">
        <f t="shared" si="52"/>
        <v>0.14679111162481578</v>
      </c>
      <c r="G832" s="10">
        <v>492191446</v>
      </c>
      <c r="H832" s="10">
        <v>307</v>
      </c>
      <c r="I832" s="37">
        <f t="shared" si="53"/>
        <v>0.06043307086614173</v>
      </c>
      <c r="J832" s="10">
        <v>93052356</v>
      </c>
      <c r="K832" s="37">
        <f t="shared" si="51"/>
        <v>0.18905723932471594</v>
      </c>
    </row>
    <row r="833" spans="1:11" ht="19.5" customHeight="1">
      <c r="A833" s="3" t="s">
        <v>62</v>
      </c>
      <c r="B833" s="7">
        <v>3</v>
      </c>
      <c r="C833" s="4" t="s">
        <v>896</v>
      </c>
      <c r="D833" s="11">
        <v>23063</v>
      </c>
      <c r="E833" s="10">
        <v>3128</v>
      </c>
      <c r="F833" s="39">
        <f t="shared" si="52"/>
        <v>0.13562849585916836</v>
      </c>
      <c r="G833" s="10">
        <v>255158437</v>
      </c>
      <c r="H833" s="10">
        <v>469</v>
      </c>
      <c r="I833" s="37">
        <f t="shared" si="53"/>
        <v>0.14993606138107418</v>
      </c>
      <c r="J833" s="10">
        <v>210219307</v>
      </c>
      <c r="K833" s="37">
        <f t="shared" si="51"/>
        <v>0.8238775463262459</v>
      </c>
    </row>
    <row r="834" spans="1:11" ht="19.5" customHeight="1">
      <c r="A834" s="3" t="s">
        <v>62</v>
      </c>
      <c r="B834" s="7">
        <v>4</v>
      </c>
      <c r="C834" s="4" t="s">
        <v>897</v>
      </c>
      <c r="D834" s="11">
        <v>7065</v>
      </c>
      <c r="E834" s="10">
        <v>923</v>
      </c>
      <c r="F834" s="39">
        <f t="shared" si="52"/>
        <v>0.13064401981599433</v>
      </c>
      <c r="G834" s="10">
        <v>45396202</v>
      </c>
      <c r="H834" s="10">
        <v>117</v>
      </c>
      <c r="I834" s="37">
        <f t="shared" si="53"/>
        <v>0.1267605633802817</v>
      </c>
      <c r="J834" s="10">
        <v>34569691</v>
      </c>
      <c r="K834" s="37">
        <f t="shared" si="51"/>
        <v>0.7615106435555996</v>
      </c>
    </row>
    <row r="835" spans="1:11" ht="19.5" customHeight="1">
      <c r="A835" s="3" t="s">
        <v>62</v>
      </c>
      <c r="B835" s="7">
        <v>5</v>
      </c>
      <c r="C835" s="4" t="s">
        <v>898</v>
      </c>
      <c r="D835" s="11">
        <v>14128</v>
      </c>
      <c r="E835" s="10">
        <v>909</v>
      </c>
      <c r="F835" s="39">
        <f t="shared" si="52"/>
        <v>0.06434031710079276</v>
      </c>
      <c r="G835" s="10">
        <v>70243422</v>
      </c>
      <c r="H835" s="10">
        <v>1205</v>
      </c>
      <c r="I835" s="37">
        <f t="shared" si="53"/>
        <v>1.3256325632563257</v>
      </c>
      <c r="J835" s="10">
        <v>174019721</v>
      </c>
      <c r="K835" s="37">
        <f t="shared" si="51"/>
        <v>2.4773810279345447</v>
      </c>
    </row>
    <row r="836" spans="1:11" ht="19.5" customHeight="1">
      <c r="A836" s="3" t="s">
        <v>62</v>
      </c>
      <c r="B836" s="7">
        <v>6</v>
      </c>
      <c r="C836" s="4" t="s">
        <v>899</v>
      </c>
      <c r="D836" s="11">
        <v>7577</v>
      </c>
      <c r="E836" s="10">
        <v>985</v>
      </c>
      <c r="F836" s="39">
        <f t="shared" si="52"/>
        <v>0.1299986802164445</v>
      </c>
      <c r="G836" s="10">
        <v>69074447</v>
      </c>
      <c r="H836" s="10">
        <v>156</v>
      </c>
      <c r="I836" s="37">
        <f t="shared" si="53"/>
        <v>0.15837563451776648</v>
      </c>
      <c r="J836" s="10">
        <v>33462300</v>
      </c>
      <c r="K836" s="37">
        <f t="shared" si="51"/>
        <v>0.48443818884282924</v>
      </c>
    </row>
    <row r="837" spans="1:11" ht="19.5" customHeight="1">
      <c r="A837" s="3" t="s">
        <v>62</v>
      </c>
      <c r="B837" s="7">
        <v>7</v>
      </c>
      <c r="C837" s="4" t="s">
        <v>900</v>
      </c>
      <c r="D837" s="11">
        <v>7442</v>
      </c>
      <c r="E837" s="10">
        <v>1091</v>
      </c>
      <c r="F837" s="39">
        <f t="shared" si="52"/>
        <v>0.14660037624294545</v>
      </c>
      <c r="G837" s="10">
        <v>70029473</v>
      </c>
      <c r="H837" s="10">
        <v>117</v>
      </c>
      <c r="I837" s="37">
        <f t="shared" si="53"/>
        <v>0.10724106324472961</v>
      </c>
      <c r="J837" s="10">
        <v>36974726</v>
      </c>
      <c r="K837" s="37">
        <f t="shared" si="51"/>
        <v>0.5279880658247992</v>
      </c>
    </row>
    <row r="838" spans="1:11" ht="19.5" customHeight="1">
      <c r="A838" s="3" t="s">
        <v>62</v>
      </c>
      <c r="B838" s="7">
        <v>8</v>
      </c>
      <c r="C838" s="4" t="s">
        <v>901</v>
      </c>
      <c r="D838" s="11">
        <v>7132</v>
      </c>
      <c r="E838" s="10">
        <v>1068</v>
      </c>
      <c r="F838" s="39">
        <f t="shared" si="52"/>
        <v>0.14974761637689288</v>
      </c>
      <c r="G838" s="10">
        <v>58524193</v>
      </c>
      <c r="H838" s="10">
        <v>108</v>
      </c>
      <c r="I838" s="37">
        <f t="shared" si="53"/>
        <v>0.10112359550561797</v>
      </c>
      <c r="J838" s="10">
        <v>21800897</v>
      </c>
      <c r="K838" s="37">
        <f t="shared" si="51"/>
        <v>0.37251085205053575</v>
      </c>
    </row>
    <row r="839" spans="1:11" ht="19.5" customHeight="1">
      <c r="A839" s="3" t="s">
        <v>62</v>
      </c>
      <c r="B839" s="7">
        <v>9</v>
      </c>
      <c r="C839" s="4" t="s">
        <v>902</v>
      </c>
      <c r="D839" s="11">
        <v>9901</v>
      </c>
      <c r="E839" s="10">
        <v>1078</v>
      </c>
      <c r="F839" s="39">
        <f t="shared" si="52"/>
        <v>0.10887789112210888</v>
      </c>
      <c r="G839" s="10">
        <v>57813823</v>
      </c>
      <c r="H839" s="10">
        <v>122</v>
      </c>
      <c r="I839" s="37">
        <f t="shared" si="53"/>
        <v>0.11317254174397032</v>
      </c>
      <c r="J839" s="10">
        <v>17572293</v>
      </c>
      <c r="K839" s="37">
        <f t="shared" si="51"/>
        <v>0.30394622061232657</v>
      </c>
    </row>
    <row r="840" spans="1:11" ht="19.5" customHeight="1">
      <c r="A840" s="3" t="s">
        <v>62</v>
      </c>
      <c r="B840" s="7">
        <v>10</v>
      </c>
      <c r="C840" s="4" t="s">
        <v>903</v>
      </c>
      <c r="D840" s="11">
        <v>4595</v>
      </c>
      <c r="E840" s="10">
        <v>459</v>
      </c>
      <c r="F840" s="39">
        <f t="shared" si="52"/>
        <v>0.0998911860718172</v>
      </c>
      <c r="G840" s="10">
        <v>22422478</v>
      </c>
      <c r="H840" s="10">
        <v>85</v>
      </c>
      <c r="I840" s="37">
        <f t="shared" si="53"/>
        <v>0.18518518518518517</v>
      </c>
      <c r="J840" s="10">
        <v>10386774</v>
      </c>
      <c r="K840" s="37">
        <f t="shared" si="51"/>
        <v>0.4632304243982311</v>
      </c>
    </row>
    <row r="841" spans="1:11" ht="19.5" customHeight="1">
      <c r="A841" s="3" t="s">
        <v>62</v>
      </c>
      <c r="B841" s="7">
        <v>11</v>
      </c>
      <c r="C841" s="4" t="s">
        <v>904</v>
      </c>
      <c r="D841" s="11">
        <v>7110</v>
      </c>
      <c r="E841" s="10">
        <v>1072</v>
      </c>
      <c r="F841" s="39">
        <f t="shared" si="52"/>
        <v>0.15077355836849507</v>
      </c>
      <c r="G841" s="10">
        <v>62900500</v>
      </c>
      <c r="H841" s="10">
        <v>63</v>
      </c>
      <c r="I841" s="37">
        <f t="shared" si="53"/>
        <v>0.058768656716417914</v>
      </c>
      <c r="J841" s="10">
        <v>20161706</v>
      </c>
      <c r="K841" s="37">
        <f t="shared" si="51"/>
        <v>0.3205333184950835</v>
      </c>
    </row>
    <row r="842" spans="1:11" ht="19.5" customHeight="1">
      <c r="A842" s="3" t="s">
        <v>62</v>
      </c>
      <c r="B842" s="7">
        <v>12</v>
      </c>
      <c r="C842" s="4" t="s">
        <v>905</v>
      </c>
      <c r="D842" s="11">
        <v>4441</v>
      </c>
      <c r="E842" s="10">
        <v>289</v>
      </c>
      <c r="F842" s="39">
        <f t="shared" si="52"/>
        <v>0.06507543346093222</v>
      </c>
      <c r="G842" s="10">
        <v>29077427</v>
      </c>
      <c r="H842" s="10">
        <v>22</v>
      </c>
      <c r="I842" s="37">
        <f t="shared" si="53"/>
        <v>0.07612456747404844</v>
      </c>
      <c r="J842" s="10">
        <v>669205</v>
      </c>
      <c r="K842" s="37">
        <f t="shared" si="51"/>
        <v>0.023014587913848087</v>
      </c>
    </row>
    <row r="843" spans="1:11" ht="19.5" customHeight="1">
      <c r="A843" s="3" t="s">
        <v>62</v>
      </c>
      <c r="B843" s="7">
        <v>13</v>
      </c>
      <c r="C843" s="4" t="s">
        <v>906</v>
      </c>
      <c r="D843" s="11">
        <v>3360</v>
      </c>
      <c r="E843" s="10">
        <v>81</v>
      </c>
      <c r="F843" s="39">
        <f t="shared" si="52"/>
        <v>0.024107142857142858</v>
      </c>
      <c r="G843" s="10">
        <v>8608000</v>
      </c>
      <c r="H843" s="10">
        <v>62</v>
      </c>
      <c r="I843" s="37">
        <f t="shared" si="53"/>
        <v>0.7654320987654321</v>
      </c>
      <c r="J843" s="10">
        <v>7702229</v>
      </c>
      <c r="K843" s="37">
        <f t="shared" si="51"/>
        <v>0.8947756737918215</v>
      </c>
    </row>
    <row r="844" spans="1:11" ht="19.5" customHeight="1">
      <c r="A844" s="3" t="s">
        <v>62</v>
      </c>
      <c r="B844" s="7">
        <v>14</v>
      </c>
      <c r="C844" s="4" t="s">
        <v>907</v>
      </c>
      <c r="D844" s="11">
        <v>8317</v>
      </c>
      <c r="E844" s="10">
        <v>697</v>
      </c>
      <c r="F844" s="39">
        <f t="shared" si="52"/>
        <v>0.08380425634243116</v>
      </c>
      <c r="G844" s="10">
        <v>40106958</v>
      </c>
      <c r="H844" s="10">
        <v>232</v>
      </c>
      <c r="I844" s="37">
        <f t="shared" si="53"/>
        <v>0.3328550932568149</v>
      </c>
      <c r="J844" s="10">
        <v>72058128</v>
      </c>
      <c r="K844" s="37">
        <f t="shared" si="51"/>
        <v>1.7966490502720251</v>
      </c>
    </row>
    <row r="845" spans="1:11" ht="19.5" customHeight="1">
      <c r="A845" s="3" t="s">
        <v>62</v>
      </c>
      <c r="B845" s="7">
        <v>15</v>
      </c>
      <c r="C845" s="4" t="s">
        <v>908</v>
      </c>
      <c r="D845" s="11">
        <v>9679</v>
      </c>
      <c r="E845" s="10">
        <v>930</v>
      </c>
      <c r="F845" s="39">
        <f t="shared" si="52"/>
        <v>0.09608430622998243</v>
      </c>
      <c r="G845" s="10">
        <v>104628687</v>
      </c>
      <c r="H845" s="10">
        <v>316</v>
      </c>
      <c r="I845" s="37">
        <f t="shared" si="53"/>
        <v>0.33978494623655914</v>
      </c>
      <c r="J845" s="10">
        <v>71252568</v>
      </c>
      <c r="K845" s="37">
        <f t="shared" si="51"/>
        <v>0.6810041303490696</v>
      </c>
    </row>
    <row r="846" spans="1:11" ht="19.5" customHeight="1">
      <c r="A846" s="3" t="s">
        <v>62</v>
      </c>
      <c r="B846" s="7">
        <v>16</v>
      </c>
      <c r="C846" s="4" t="s">
        <v>909</v>
      </c>
      <c r="D846" s="11">
        <v>8475</v>
      </c>
      <c r="E846" s="10">
        <v>570</v>
      </c>
      <c r="F846" s="39">
        <f t="shared" si="52"/>
        <v>0.06725663716814159</v>
      </c>
      <c r="G846" s="10">
        <v>61395659</v>
      </c>
      <c r="H846" s="10">
        <v>222</v>
      </c>
      <c r="I846" s="37">
        <f t="shared" si="53"/>
        <v>0.3894736842105263</v>
      </c>
      <c r="J846" s="10">
        <v>23610282</v>
      </c>
      <c r="K846" s="37">
        <f t="shared" si="51"/>
        <v>0.3845594686099876</v>
      </c>
    </row>
    <row r="847" spans="1:11" ht="19.5" customHeight="1">
      <c r="A847" s="3" t="s">
        <v>62</v>
      </c>
      <c r="B847" s="7">
        <v>17</v>
      </c>
      <c r="C847" s="4" t="s">
        <v>910</v>
      </c>
      <c r="D847" s="11">
        <v>14806</v>
      </c>
      <c r="E847" s="10">
        <v>1251</v>
      </c>
      <c r="F847" s="39">
        <f t="shared" si="52"/>
        <v>0.08449277320005404</v>
      </c>
      <c r="G847" s="10">
        <v>137412876</v>
      </c>
      <c r="H847" s="10">
        <v>139</v>
      </c>
      <c r="I847" s="37">
        <f t="shared" si="53"/>
        <v>0.1111111111111111</v>
      </c>
      <c r="J847" s="10">
        <v>54217130</v>
      </c>
      <c r="K847" s="37">
        <f t="shared" si="51"/>
        <v>0.3945564024145743</v>
      </c>
    </row>
    <row r="848" spans="1:11" ht="19.5" customHeight="1">
      <c r="A848" s="3" t="s">
        <v>62</v>
      </c>
      <c r="B848" s="7">
        <v>18</v>
      </c>
      <c r="C848" s="4" t="s">
        <v>911</v>
      </c>
      <c r="D848" s="11">
        <v>1869</v>
      </c>
      <c r="E848" s="10">
        <v>133</v>
      </c>
      <c r="F848" s="39">
        <f t="shared" si="52"/>
        <v>0.07116104868913857</v>
      </c>
      <c r="G848" s="10">
        <v>12142082</v>
      </c>
      <c r="H848" s="10">
        <v>4</v>
      </c>
      <c r="I848" s="37">
        <f t="shared" si="53"/>
        <v>0.03007518796992481</v>
      </c>
      <c r="J848" s="10">
        <v>230024</v>
      </c>
      <c r="K848" s="37">
        <f t="shared" si="51"/>
        <v>0.018944362260113215</v>
      </c>
    </row>
    <row r="849" spans="1:11" ht="19.5" customHeight="1">
      <c r="A849" s="3" t="s">
        <v>62</v>
      </c>
      <c r="B849" s="7">
        <v>19</v>
      </c>
      <c r="C849" s="4" t="s">
        <v>912</v>
      </c>
      <c r="D849" s="11">
        <v>919</v>
      </c>
      <c r="E849" s="10">
        <v>64</v>
      </c>
      <c r="F849" s="39">
        <f t="shared" si="52"/>
        <v>0.06964091403699674</v>
      </c>
      <c r="G849" s="10">
        <v>3768446</v>
      </c>
      <c r="H849" s="10">
        <v>0</v>
      </c>
      <c r="I849" s="37">
        <f t="shared" si="53"/>
        <v>0</v>
      </c>
      <c r="J849" s="10">
        <v>0</v>
      </c>
      <c r="K849" s="37">
        <f t="shared" si="51"/>
        <v>0</v>
      </c>
    </row>
    <row r="850" spans="1:11" ht="19.5" customHeight="1">
      <c r="A850" s="3" t="s">
        <v>62</v>
      </c>
      <c r="B850" s="7">
        <v>20</v>
      </c>
      <c r="C850" s="4" t="s">
        <v>913</v>
      </c>
      <c r="D850" s="11">
        <v>1490</v>
      </c>
      <c r="E850" s="10">
        <v>147</v>
      </c>
      <c r="F850" s="39">
        <f t="shared" si="52"/>
        <v>0.09865771812080537</v>
      </c>
      <c r="G850" s="10">
        <v>6076162</v>
      </c>
      <c r="H850" s="10">
        <v>0</v>
      </c>
      <c r="I850" s="37">
        <f t="shared" si="53"/>
        <v>0</v>
      </c>
      <c r="J850" s="10">
        <v>0</v>
      </c>
      <c r="K850" s="37">
        <f t="shared" si="51"/>
        <v>0</v>
      </c>
    </row>
    <row r="851" spans="1:11" ht="19.5" customHeight="1">
      <c r="A851" s="3" t="s">
        <v>62</v>
      </c>
      <c r="B851" s="7">
        <v>21</v>
      </c>
      <c r="C851" s="4" t="s">
        <v>914</v>
      </c>
      <c r="D851" s="11">
        <v>991</v>
      </c>
      <c r="E851" s="10">
        <v>92</v>
      </c>
      <c r="F851" s="39">
        <f t="shared" si="52"/>
        <v>0.09283551967709384</v>
      </c>
      <c r="G851" s="10">
        <v>4790980</v>
      </c>
      <c r="H851" s="10">
        <v>0</v>
      </c>
      <c r="I851" s="37">
        <f t="shared" si="53"/>
        <v>0</v>
      </c>
      <c r="J851" s="10">
        <v>0</v>
      </c>
      <c r="K851" s="37">
        <f t="shared" si="51"/>
        <v>0</v>
      </c>
    </row>
    <row r="852" spans="1:11" ht="19.5" customHeight="1">
      <c r="A852" s="3" t="s">
        <v>62</v>
      </c>
      <c r="B852" s="7">
        <v>22</v>
      </c>
      <c r="C852" s="4" t="s">
        <v>915</v>
      </c>
      <c r="D852" s="11">
        <v>195</v>
      </c>
      <c r="E852" s="10">
        <v>7</v>
      </c>
      <c r="F852" s="39">
        <f t="shared" si="52"/>
        <v>0.035897435897435895</v>
      </c>
      <c r="G852" s="10">
        <v>466573</v>
      </c>
      <c r="H852" s="10">
        <v>0</v>
      </c>
      <c r="I852" s="37">
        <f t="shared" si="53"/>
        <v>0</v>
      </c>
      <c r="J852" s="10">
        <v>0</v>
      </c>
      <c r="K852" s="37">
        <f t="shared" si="51"/>
        <v>0</v>
      </c>
    </row>
    <row r="853" spans="1:11" ht="19.5" customHeight="1">
      <c r="A853" s="3" t="s">
        <v>62</v>
      </c>
      <c r="B853" s="7">
        <v>23</v>
      </c>
      <c r="C853" s="4" t="s">
        <v>916</v>
      </c>
      <c r="D853" s="11">
        <v>143</v>
      </c>
      <c r="E853" s="10">
        <v>8</v>
      </c>
      <c r="F853" s="39">
        <f t="shared" si="52"/>
        <v>0.055944055944055944</v>
      </c>
      <c r="G853" s="10">
        <v>874700</v>
      </c>
      <c r="H853" s="10">
        <v>0</v>
      </c>
      <c r="I853" s="37">
        <f t="shared" si="53"/>
        <v>0</v>
      </c>
      <c r="J853" s="10">
        <v>0</v>
      </c>
      <c r="K853" s="37">
        <f t="shared" si="51"/>
        <v>0</v>
      </c>
    </row>
    <row r="854" spans="1:11" ht="19.5" customHeight="1">
      <c r="A854" s="3" t="s">
        <v>62</v>
      </c>
      <c r="B854" s="7">
        <v>24</v>
      </c>
      <c r="C854" s="4" t="s">
        <v>917</v>
      </c>
      <c r="D854" s="11">
        <v>3968</v>
      </c>
      <c r="E854" s="10">
        <v>962</v>
      </c>
      <c r="F854" s="39">
        <f t="shared" si="52"/>
        <v>0.24243951612903225</v>
      </c>
      <c r="G854" s="10">
        <v>47884698</v>
      </c>
      <c r="H854" s="10">
        <v>8</v>
      </c>
      <c r="I854" s="37">
        <f t="shared" si="53"/>
        <v>0.008316008316008316</v>
      </c>
      <c r="J854" s="10">
        <v>1890047</v>
      </c>
      <c r="K854" s="37">
        <f t="shared" si="51"/>
        <v>0.039470792945170086</v>
      </c>
    </row>
    <row r="855" spans="1:11" ht="19.5" customHeight="1">
      <c r="A855" s="3" t="s">
        <v>62</v>
      </c>
      <c r="B855" s="7">
        <v>25</v>
      </c>
      <c r="C855" s="4" t="s">
        <v>918</v>
      </c>
      <c r="D855" s="11">
        <v>2434</v>
      </c>
      <c r="E855" s="10">
        <v>287</v>
      </c>
      <c r="F855" s="39">
        <f t="shared" si="52"/>
        <v>0.11791290057518489</v>
      </c>
      <c r="G855" s="10">
        <v>15581370</v>
      </c>
      <c r="H855" s="10">
        <v>79</v>
      </c>
      <c r="I855" s="37">
        <f t="shared" si="53"/>
        <v>0.27526132404181186</v>
      </c>
      <c r="J855" s="10">
        <v>4559720</v>
      </c>
      <c r="K855" s="37">
        <f t="shared" si="51"/>
        <v>0.29263922235336176</v>
      </c>
    </row>
    <row r="856" spans="1:11" ht="19.5" customHeight="1">
      <c r="A856" s="3" t="s">
        <v>62</v>
      </c>
      <c r="B856" s="7">
        <v>26</v>
      </c>
      <c r="C856" s="4" t="s">
        <v>919</v>
      </c>
      <c r="D856" s="11">
        <v>1227</v>
      </c>
      <c r="E856" s="10">
        <v>74</v>
      </c>
      <c r="F856" s="39">
        <f t="shared" si="52"/>
        <v>0.06030969845150774</v>
      </c>
      <c r="G856" s="10">
        <v>6649700</v>
      </c>
      <c r="H856" s="10">
        <v>2</v>
      </c>
      <c r="I856" s="37">
        <f t="shared" si="53"/>
        <v>0.02702702702702703</v>
      </c>
      <c r="J856" s="10">
        <v>28039</v>
      </c>
      <c r="K856" s="37">
        <f t="shared" si="51"/>
        <v>0.004216581199151841</v>
      </c>
    </row>
    <row r="857" spans="1:11" ht="19.5" customHeight="1">
      <c r="A857" s="3" t="s">
        <v>62</v>
      </c>
      <c r="B857" s="7">
        <v>27</v>
      </c>
      <c r="C857" s="4" t="s">
        <v>920</v>
      </c>
      <c r="D857" s="11">
        <v>1113</v>
      </c>
      <c r="E857" s="10">
        <v>112</v>
      </c>
      <c r="F857" s="39">
        <f t="shared" si="52"/>
        <v>0.10062893081761007</v>
      </c>
      <c r="G857" s="10">
        <v>4503942</v>
      </c>
      <c r="H857" s="10">
        <v>6</v>
      </c>
      <c r="I857" s="37">
        <f t="shared" si="53"/>
        <v>0.05357142857142857</v>
      </c>
      <c r="J857" s="10">
        <v>336863</v>
      </c>
      <c r="K857" s="37">
        <f t="shared" si="51"/>
        <v>0.07479292584140737</v>
      </c>
    </row>
    <row r="858" spans="1:11" ht="19.5" customHeight="1">
      <c r="A858" s="3" t="s">
        <v>62</v>
      </c>
      <c r="B858" s="7">
        <v>28</v>
      </c>
      <c r="C858" s="4" t="s">
        <v>921</v>
      </c>
      <c r="D858" s="11">
        <v>4609</v>
      </c>
      <c r="E858" s="10">
        <v>516</v>
      </c>
      <c r="F858" s="39">
        <f t="shared" si="52"/>
        <v>0.11195487090475158</v>
      </c>
      <c r="G858" s="10">
        <v>32750966</v>
      </c>
      <c r="H858" s="10">
        <v>95</v>
      </c>
      <c r="I858" s="37">
        <f t="shared" si="53"/>
        <v>0.18410852713178294</v>
      </c>
      <c r="J858" s="10">
        <v>17167177</v>
      </c>
      <c r="K858" s="37">
        <f aca="true" t="shared" si="56" ref="K858:K922">J858/G858</f>
        <v>0.5241731495797711</v>
      </c>
    </row>
    <row r="859" spans="1:11" ht="19.5" customHeight="1">
      <c r="A859" s="3" t="s">
        <v>62</v>
      </c>
      <c r="B859" s="7">
        <v>29</v>
      </c>
      <c r="C859" s="4" t="s">
        <v>922</v>
      </c>
      <c r="D859" s="11">
        <v>713</v>
      </c>
      <c r="E859" s="10">
        <v>72</v>
      </c>
      <c r="F859" s="39">
        <f aca="true" t="shared" si="57" ref="F859:F923">E859/D859</f>
        <v>0.10098176718092566</v>
      </c>
      <c r="G859" s="10">
        <v>2243966</v>
      </c>
      <c r="H859" s="10">
        <v>0</v>
      </c>
      <c r="I859" s="37">
        <f aca="true" t="shared" si="58" ref="I859:I923">H859/E859</f>
        <v>0</v>
      </c>
      <c r="J859" s="10">
        <v>0</v>
      </c>
      <c r="K859" s="37">
        <f t="shared" si="56"/>
        <v>0</v>
      </c>
    </row>
    <row r="860" spans="1:11" ht="19.5" customHeight="1">
      <c r="A860" s="3" t="s">
        <v>62</v>
      </c>
      <c r="B860" s="7">
        <v>30</v>
      </c>
      <c r="C860" s="4" t="s">
        <v>923</v>
      </c>
      <c r="D860" s="11">
        <v>2191</v>
      </c>
      <c r="E860" s="10">
        <v>106</v>
      </c>
      <c r="F860" s="39">
        <f t="shared" si="57"/>
        <v>0.048379735280693746</v>
      </c>
      <c r="G860" s="10">
        <v>8945399</v>
      </c>
      <c r="H860" s="10">
        <v>5</v>
      </c>
      <c r="I860" s="37">
        <f t="shared" si="58"/>
        <v>0.04716981132075472</v>
      </c>
      <c r="J860" s="10">
        <v>103490</v>
      </c>
      <c r="K860" s="37">
        <f t="shared" si="56"/>
        <v>0.011569075901477396</v>
      </c>
    </row>
    <row r="861" spans="1:11" ht="19.5" customHeight="1">
      <c r="A861" s="3" t="s">
        <v>62</v>
      </c>
      <c r="B861" s="7">
        <v>31</v>
      </c>
      <c r="C861" s="4" t="s">
        <v>924</v>
      </c>
      <c r="D861" s="11">
        <v>3156</v>
      </c>
      <c r="E861" s="10">
        <v>241</v>
      </c>
      <c r="F861" s="39">
        <f t="shared" si="57"/>
        <v>0.07636248415716096</v>
      </c>
      <c r="G861" s="10">
        <v>22176579</v>
      </c>
      <c r="H861" s="10">
        <v>11</v>
      </c>
      <c r="I861" s="37">
        <f t="shared" si="58"/>
        <v>0.04564315352697095</v>
      </c>
      <c r="J861" s="10">
        <v>1290700</v>
      </c>
      <c r="K861" s="37">
        <f t="shared" si="56"/>
        <v>0.05820104173867394</v>
      </c>
    </row>
    <row r="862" spans="1:11" ht="19.5" customHeight="1">
      <c r="A862" s="3" t="s">
        <v>62</v>
      </c>
      <c r="B862" s="7">
        <v>32</v>
      </c>
      <c r="C862" s="4" t="s">
        <v>925</v>
      </c>
      <c r="D862" s="11">
        <v>2253</v>
      </c>
      <c r="E862" s="10">
        <v>102</v>
      </c>
      <c r="F862" s="39">
        <f t="shared" si="57"/>
        <v>0.045272969374167776</v>
      </c>
      <c r="G862" s="10">
        <v>6905844</v>
      </c>
      <c r="H862" s="10">
        <v>34</v>
      </c>
      <c r="I862" s="37">
        <f t="shared" si="58"/>
        <v>0.3333333333333333</v>
      </c>
      <c r="J862" s="10">
        <v>5575852</v>
      </c>
      <c r="K862" s="37">
        <f t="shared" si="56"/>
        <v>0.8074106510370057</v>
      </c>
    </row>
    <row r="863" spans="1:11" ht="19.5" customHeight="1">
      <c r="A863" s="3" t="s">
        <v>62</v>
      </c>
      <c r="B863" s="7">
        <v>33</v>
      </c>
      <c r="C863" s="4" t="s">
        <v>926</v>
      </c>
      <c r="D863" s="11">
        <v>1418</v>
      </c>
      <c r="E863" s="10">
        <v>67</v>
      </c>
      <c r="F863" s="39">
        <f t="shared" si="57"/>
        <v>0.04724964739069112</v>
      </c>
      <c r="G863" s="10">
        <v>5036400</v>
      </c>
      <c r="H863" s="10">
        <v>16</v>
      </c>
      <c r="I863" s="37">
        <f t="shared" si="58"/>
        <v>0.23880597014925373</v>
      </c>
      <c r="J863" s="10">
        <v>2123071</v>
      </c>
      <c r="K863" s="37">
        <f t="shared" si="56"/>
        <v>0.42154534985306963</v>
      </c>
    </row>
    <row r="864" spans="1:11" ht="19.5" customHeight="1">
      <c r="A864" s="3" t="s">
        <v>62</v>
      </c>
      <c r="B864" s="7">
        <v>34</v>
      </c>
      <c r="C864" s="4" t="s">
        <v>927</v>
      </c>
      <c r="D864" s="11">
        <v>3075</v>
      </c>
      <c r="E864" s="10">
        <v>150</v>
      </c>
      <c r="F864" s="39">
        <f t="shared" si="57"/>
        <v>0.04878048780487805</v>
      </c>
      <c r="G864" s="10">
        <v>10715138</v>
      </c>
      <c r="H864" s="10">
        <v>48</v>
      </c>
      <c r="I864" s="37">
        <f t="shared" si="58"/>
        <v>0.32</v>
      </c>
      <c r="J864" s="10">
        <v>15380583</v>
      </c>
      <c r="K864" s="37">
        <f t="shared" si="56"/>
        <v>1.4354068981659405</v>
      </c>
    </row>
    <row r="865" spans="1:11" ht="19.5" customHeight="1">
      <c r="A865" s="3" t="s">
        <v>62</v>
      </c>
      <c r="B865" s="7">
        <v>35</v>
      </c>
      <c r="C865" s="4" t="s">
        <v>928</v>
      </c>
      <c r="D865" s="11">
        <v>3500</v>
      </c>
      <c r="E865" s="10">
        <v>295</v>
      </c>
      <c r="F865" s="39">
        <f t="shared" si="57"/>
        <v>0.08428571428571428</v>
      </c>
      <c r="G865" s="10">
        <v>17073601</v>
      </c>
      <c r="H865" s="10">
        <v>66</v>
      </c>
      <c r="I865" s="37">
        <f t="shared" si="58"/>
        <v>0.22372881355932203</v>
      </c>
      <c r="J865" s="10">
        <v>4505351</v>
      </c>
      <c r="K865" s="37">
        <f t="shared" si="56"/>
        <v>0.26387819417825215</v>
      </c>
    </row>
    <row r="866" spans="1:11" ht="19.5" customHeight="1">
      <c r="A866" s="3" t="s">
        <v>62</v>
      </c>
      <c r="B866" s="7">
        <v>36</v>
      </c>
      <c r="C866" s="4" t="s">
        <v>929</v>
      </c>
      <c r="D866" s="11">
        <v>1410</v>
      </c>
      <c r="E866" s="10">
        <v>108</v>
      </c>
      <c r="F866" s="39">
        <f t="shared" si="57"/>
        <v>0.07659574468085106</v>
      </c>
      <c r="G866" s="10">
        <v>4732485</v>
      </c>
      <c r="H866" s="10">
        <v>17</v>
      </c>
      <c r="I866" s="37">
        <f t="shared" si="58"/>
        <v>0.1574074074074074</v>
      </c>
      <c r="J866" s="10">
        <v>6058048</v>
      </c>
      <c r="K866" s="37">
        <f t="shared" si="56"/>
        <v>1.2800987219188227</v>
      </c>
    </row>
    <row r="867" spans="1:11" ht="19.5" customHeight="1">
      <c r="A867" s="3" t="s">
        <v>62</v>
      </c>
      <c r="B867" s="7">
        <v>37</v>
      </c>
      <c r="C867" s="4" t="s">
        <v>930</v>
      </c>
      <c r="D867" s="11">
        <v>2018</v>
      </c>
      <c r="E867" s="10">
        <v>162</v>
      </c>
      <c r="F867" s="39">
        <f t="shared" si="57"/>
        <v>0.0802775024777007</v>
      </c>
      <c r="G867" s="10">
        <v>14686549</v>
      </c>
      <c r="H867" s="10">
        <v>55</v>
      </c>
      <c r="I867" s="37">
        <f t="shared" si="58"/>
        <v>0.3395061728395062</v>
      </c>
      <c r="J867" s="10">
        <v>1491192</v>
      </c>
      <c r="K867" s="37">
        <f t="shared" si="56"/>
        <v>0.10153454021090999</v>
      </c>
    </row>
    <row r="868" spans="1:11" ht="19.5" customHeight="1">
      <c r="A868" s="3" t="s">
        <v>62</v>
      </c>
      <c r="B868" s="7">
        <v>38</v>
      </c>
      <c r="C868" s="4" t="s">
        <v>931</v>
      </c>
      <c r="D868" s="11">
        <v>724</v>
      </c>
      <c r="E868" s="10">
        <v>42</v>
      </c>
      <c r="F868" s="39">
        <f t="shared" si="57"/>
        <v>0.058011049723756904</v>
      </c>
      <c r="G868" s="10">
        <v>2394100</v>
      </c>
      <c r="H868" s="10">
        <v>4</v>
      </c>
      <c r="I868" s="37">
        <f t="shared" si="58"/>
        <v>0.09523809523809523</v>
      </c>
      <c r="J868" s="10">
        <v>301144</v>
      </c>
      <c r="K868" s="37">
        <f t="shared" si="56"/>
        <v>0.1257858903136878</v>
      </c>
    </row>
    <row r="869" spans="1:11" ht="19.5" customHeight="1">
      <c r="A869" s="3" t="s">
        <v>62</v>
      </c>
      <c r="B869" s="7">
        <v>39</v>
      </c>
      <c r="C869" s="4" t="s">
        <v>932</v>
      </c>
      <c r="D869" s="11">
        <v>1152</v>
      </c>
      <c r="E869" s="10">
        <v>57</v>
      </c>
      <c r="F869" s="39">
        <f t="shared" si="57"/>
        <v>0.049479166666666664</v>
      </c>
      <c r="G869" s="10">
        <v>1889767</v>
      </c>
      <c r="H869" s="10">
        <v>22</v>
      </c>
      <c r="I869" s="37">
        <f t="shared" si="58"/>
        <v>0.38596491228070173</v>
      </c>
      <c r="J869" s="10">
        <v>1468524</v>
      </c>
      <c r="K869" s="37">
        <f t="shared" si="56"/>
        <v>0.7770926257046503</v>
      </c>
    </row>
    <row r="870" spans="1:11" ht="19.5" customHeight="1">
      <c r="A870" s="3" t="s">
        <v>62</v>
      </c>
      <c r="B870" s="7">
        <v>40</v>
      </c>
      <c r="C870" s="4" t="s">
        <v>933</v>
      </c>
      <c r="D870" s="11">
        <v>1747</v>
      </c>
      <c r="E870" s="10">
        <v>52</v>
      </c>
      <c r="F870" s="39">
        <f t="shared" si="57"/>
        <v>0.029765311963365768</v>
      </c>
      <c r="G870" s="10">
        <v>6621282</v>
      </c>
      <c r="H870" s="10"/>
      <c r="I870" s="37">
        <f t="shared" si="58"/>
        <v>0</v>
      </c>
      <c r="J870" s="10"/>
      <c r="K870" s="37">
        <f t="shared" si="56"/>
        <v>0</v>
      </c>
    </row>
    <row r="871" spans="1:11" ht="19.5" customHeight="1">
      <c r="A871" s="3" t="s">
        <v>62</v>
      </c>
      <c r="B871" s="7">
        <v>41</v>
      </c>
      <c r="C871" s="4" t="s">
        <v>934</v>
      </c>
      <c r="D871" s="11">
        <v>695</v>
      </c>
      <c r="E871" s="10">
        <v>97</v>
      </c>
      <c r="F871" s="39">
        <f t="shared" si="57"/>
        <v>0.13956834532374102</v>
      </c>
      <c r="G871" s="10">
        <v>5987899</v>
      </c>
      <c r="H871" s="10">
        <v>0</v>
      </c>
      <c r="I871" s="37">
        <f t="shared" si="58"/>
        <v>0</v>
      </c>
      <c r="J871" s="10">
        <v>0</v>
      </c>
      <c r="K871" s="37">
        <f t="shared" si="56"/>
        <v>0</v>
      </c>
    </row>
    <row r="872" spans="1:11" ht="19.5" customHeight="1">
      <c r="A872" s="3" t="s">
        <v>62</v>
      </c>
      <c r="B872" s="7">
        <v>42</v>
      </c>
      <c r="C872" s="4" t="s">
        <v>935</v>
      </c>
      <c r="D872" s="11">
        <v>608</v>
      </c>
      <c r="E872" s="10">
        <v>32</v>
      </c>
      <c r="F872" s="39">
        <f t="shared" si="57"/>
        <v>0.05263157894736842</v>
      </c>
      <c r="G872" s="10">
        <v>2802166</v>
      </c>
      <c r="H872" s="10">
        <v>10</v>
      </c>
      <c r="I872" s="37">
        <f t="shared" si="58"/>
        <v>0.3125</v>
      </c>
      <c r="J872" s="10">
        <v>203702</v>
      </c>
      <c r="K872" s="37">
        <f t="shared" si="56"/>
        <v>0.07269447991303869</v>
      </c>
    </row>
    <row r="873" spans="1:11" ht="19.5" customHeight="1">
      <c r="A873" s="3" t="s">
        <v>62</v>
      </c>
      <c r="B873" s="7">
        <v>43</v>
      </c>
      <c r="C873" s="4" t="s">
        <v>936</v>
      </c>
      <c r="D873" s="11">
        <v>413</v>
      </c>
      <c r="E873" s="10">
        <v>28</v>
      </c>
      <c r="F873" s="39">
        <f t="shared" si="57"/>
        <v>0.06779661016949153</v>
      </c>
      <c r="G873" s="10">
        <v>518072</v>
      </c>
      <c r="H873" s="10">
        <v>0</v>
      </c>
      <c r="I873" s="37">
        <f t="shared" si="58"/>
        <v>0</v>
      </c>
      <c r="J873" s="10">
        <v>0</v>
      </c>
      <c r="K873" s="37">
        <f t="shared" si="56"/>
        <v>0</v>
      </c>
    </row>
    <row r="874" spans="1:11" ht="19.5" customHeight="1">
      <c r="A874" s="3" t="s">
        <v>62</v>
      </c>
      <c r="B874" s="7">
        <v>44</v>
      </c>
      <c r="C874" s="4" t="s">
        <v>937</v>
      </c>
      <c r="D874" s="11">
        <v>142</v>
      </c>
      <c r="E874" s="10">
        <v>8</v>
      </c>
      <c r="F874" s="39">
        <f t="shared" si="57"/>
        <v>0.056338028169014086</v>
      </c>
      <c r="G874" s="10">
        <v>441600</v>
      </c>
      <c r="H874" s="10">
        <v>0</v>
      </c>
      <c r="I874" s="37">
        <f t="shared" si="58"/>
        <v>0</v>
      </c>
      <c r="J874" s="10">
        <v>0</v>
      </c>
      <c r="K874" s="37">
        <f t="shared" si="56"/>
        <v>0</v>
      </c>
    </row>
    <row r="875" spans="1:11" ht="19.5" customHeight="1">
      <c r="A875" s="3" t="s">
        <v>62</v>
      </c>
      <c r="B875" s="7">
        <v>45</v>
      </c>
      <c r="C875" s="4" t="s">
        <v>938</v>
      </c>
      <c r="D875" s="11">
        <v>563</v>
      </c>
      <c r="E875" s="10">
        <v>17</v>
      </c>
      <c r="F875" s="39">
        <f t="shared" si="57"/>
        <v>0.03019538188277087</v>
      </c>
      <c r="G875" s="10">
        <v>1639200</v>
      </c>
      <c r="H875" s="10">
        <v>0</v>
      </c>
      <c r="I875" s="37">
        <f t="shared" si="58"/>
        <v>0</v>
      </c>
      <c r="J875" s="10">
        <v>0</v>
      </c>
      <c r="K875" s="37">
        <f t="shared" si="56"/>
        <v>0</v>
      </c>
    </row>
    <row r="876" spans="1:11" ht="19.5" customHeight="1">
      <c r="A876" s="3" t="s">
        <v>62</v>
      </c>
      <c r="B876" s="7">
        <v>46</v>
      </c>
      <c r="C876" s="4" t="s">
        <v>939</v>
      </c>
      <c r="D876" s="11">
        <v>864</v>
      </c>
      <c r="E876" s="10">
        <v>60</v>
      </c>
      <c r="F876" s="39">
        <f t="shared" si="57"/>
        <v>0.06944444444444445</v>
      </c>
      <c r="G876" s="10">
        <v>2149200</v>
      </c>
      <c r="H876" s="10">
        <v>0</v>
      </c>
      <c r="I876" s="37">
        <f t="shared" si="58"/>
        <v>0</v>
      </c>
      <c r="J876" s="10">
        <v>0</v>
      </c>
      <c r="K876" s="37">
        <f t="shared" si="56"/>
        <v>0</v>
      </c>
    </row>
    <row r="877" spans="1:11" ht="19.5" customHeight="1">
      <c r="A877" s="3" t="s">
        <v>62</v>
      </c>
      <c r="B877" s="7">
        <v>47</v>
      </c>
      <c r="C877" s="4" t="s">
        <v>940</v>
      </c>
      <c r="D877" s="11">
        <v>422</v>
      </c>
      <c r="E877" s="10">
        <v>18</v>
      </c>
      <c r="F877" s="39">
        <f t="shared" si="57"/>
        <v>0.04265402843601896</v>
      </c>
      <c r="G877" s="10">
        <v>1045790</v>
      </c>
      <c r="H877" s="10">
        <v>0</v>
      </c>
      <c r="I877" s="37">
        <f t="shared" si="58"/>
        <v>0</v>
      </c>
      <c r="J877" s="10">
        <v>0</v>
      </c>
      <c r="K877" s="37">
        <f t="shared" si="56"/>
        <v>0</v>
      </c>
    </row>
    <row r="878" spans="1:11" ht="19.5" customHeight="1">
      <c r="A878" s="3" t="s">
        <v>62</v>
      </c>
      <c r="B878" s="7">
        <v>48</v>
      </c>
      <c r="C878" s="4" t="s">
        <v>941</v>
      </c>
      <c r="D878" s="11">
        <v>317</v>
      </c>
      <c r="E878" s="10">
        <v>15</v>
      </c>
      <c r="F878" s="39">
        <f t="shared" si="57"/>
        <v>0.0473186119873817</v>
      </c>
      <c r="G878" s="10">
        <v>991000</v>
      </c>
      <c r="H878" s="10">
        <v>0</v>
      </c>
      <c r="I878" s="37">
        <f t="shared" si="58"/>
        <v>0</v>
      </c>
      <c r="J878" s="10">
        <v>0</v>
      </c>
      <c r="K878" s="37">
        <f t="shared" si="56"/>
        <v>0</v>
      </c>
    </row>
    <row r="879" spans="1:11" ht="19.5" customHeight="1">
      <c r="A879" s="3" t="s">
        <v>62</v>
      </c>
      <c r="B879" s="7">
        <v>49</v>
      </c>
      <c r="C879" s="4" t="s">
        <v>942</v>
      </c>
      <c r="D879" s="11">
        <v>1272</v>
      </c>
      <c r="E879" s="10">
        <v>122</v>
      </c>
      <c r="F879" s="39">
        <f t="shared" si="57"/>
        <v>0.0959119496855346</v>
      </c>
      <c r="G879" s="10">
        <v>17110950</v>
      </c>
      <c r="H879" s="10">
        <v>1</v>
      </c>
      <c r="I879" s="37">
        <f t="shared" si="58"/>
        <v>0.00819672131147541</v>
      </c>
      <c r="J879" s="10">
        <v>443324</v>
      </c>
      <c r="K879" s="37">
        <f t="shared" si="56"/>
        <v>0.025908789400939165</v>
      </c>
    </row>
    <row r="880" spans="1:11" ht="19.5" customHeight="1">
      <c r="A880" s="3" t="s">
        <v>62</v>
      </c>
      <c r="B880" s="7">
        <v>50</v>
      </c>
      <c r="C880" s="4" t="s">
        <v>943</v>
      </c>
      <c r="D880" s="11">
        <v>665</v>
      </c>
      <c r="E880" s="10">
        <v>14</v>
      </c>
      <c r="F880" s="39">
        <f t="shared" si="57"/>
        <v>0.021052631578947368</v>
      </c>
      <c r="G880" s="10">
        <v>1431890</v>
      </c>
      <c r="H880" s="10">
        <v>0</v>
      </c>
      <c r="I880" s="37">
        <f t="shared" si="58"/>
        <v>0</v>
      </c>
      <c r="J880" s="10">
        <v>0</v>
      </c>
      <c r="K880" s="37">
        <f t="shared" si="56"/>
        <v>0</v>
      </c>
    </row>
    <row r="881" spans="1:11" ht="19.5" customHeight="1">
      <c r="A881" s="3" t="s">
        <v>62</v>
      </c>
      <c r="B881" s="7">
        <v>51</v>
      </c>
      <c r="C881" s="4" t="s">
        <v>944</v>
      </c>
      <c r="D881" s="11">
        <v>14169</v>
      </c>
      <c r="E881" s="10">
        <v>1792</v>
      </c>
      <c r="F881" s="39">
        <f t="shared" si="57"/>
        <v>0.12647328675277014</v>
      </c>
      <c r="G881" s="10">
        <v>84428195</v>
      </c>
      <c r="H881" s="10">
        <v>1197</v>
      </c>
      <c r="I881" s="37">
        <f t="shared" si="58"/>
        <v>0.66796875</v>
      </c>
      <c r="J881" s="10">
        <v>179234047</v>
      </c>
      <c r="K881" s="37">
        <f t="shared" si="56"/>
        <v>2.1229169591982866</v>
      </c>
    </row>
    <row r="882" spans="1:11" ht="19.5" customHeight="1">
      <c r="A882" s="3" t="s">
        <v>62</v>
      </c>
      <c r="B882" s="7">
        <v>52</v>
      </c>
      <c r="C882" s="4" t="s">
        <v>945</v>
      </c>
      <c r="D882" s="11">
        <v>1590</v>
      </c>
      <c r="E882" s="10">
        <v>129</v>
      </c>
      <c r="F882" s="39">
        <f t="shared" si="57"/>
        <v>0.08113207547169811</v>
      </c>
      <c r="G882" s="10">
        <v>16157710</v>
      </c>
      <c r="H882" s="10">
        <v>1</v>
      </c>
      <c r="I882" s="37">
        <f t="shared" si="58"/>
        <v>0.007751937984496124</v>
      </c>
      <c r="J882" s="10">
        <v>128005</v>
      </c>
      <c r="K882" s="37">
        <f t="shared" si="56"/>
        <v>0.00792222412705761</v>
      </c>
    </row>
    <row r="883" spans="1:11" ht="19.5" customHeight="1">
      <c r="A883" s="3" t="s">
        <v>62</v>
      </c>
      <c r="B883" s="7">
        <v>53</v>
      </c>
      <c r="C883" s="4" t="s">
        <v>946</v>
      </c>
      <c r="D883" s="11">
        <v>1429</v>
      </c>
      <c r="E883" s="10">
        <v>137</v>
      </c>
      <c r="F883" s="39">
        <f t="shared" si="57"/>
        <v>0.09587123862841147</v>
      </c>
      <c r="G883" s="10">
        <v>11875993</v>
      </c>
      <c r="H883" s="10">
        <v>13</v>
      </c>
      <c r="I883" s="37">
        <f t="shared" si="58"/>
        <v>0.0948905109489051</v>
      </c>
      <c r="J883" s="10">
        <v>5232608</v>
      </c>
      <c r="K883" s="37">
        <f t="shared" si="56"/>
        <v>0.44060382992815844</v>
      </c>
    </row>
    <row r="884" spans="1:11" ht="19.5" customHeight="1">
      <c r="A884" s="3" t="s">
        <v>62</v>
      </c>
      <c r="B884" s="7">
        <v>54</v>
      </c>
      <c r="C884" s="4" t="s">
        <v>947</v>
      </c>
      <c r="D884" s="11">
        <v>1833</v>
      </c>
      <c r="E884" s="10">
        <v>169</v>
      </c>
      <c r="F884" s="39">
        <f t="shared" si="57"/>
        <v>0.09219858156028368</v>
      </c>
      <c r="G884" s="10">
        <v>9140311</v>
      </c>
      <c r="H884" s="10">
        <v>77</v>
      </c>
      <c r="I884" s="37">
        <f t="shared" si="58"/>
        <v>0.4556213017751479</v>
      </c>
      <c r="J884" s="10">
        <v>13201000</v>
      </c>
      <c r="K884" s="37">
        <f t="shared" si="56"/>
        <v>1.4442615792832432</v>
      </c>
    </row>
    <row r="885" spans="1:11" ht="19.5" customHeight="1">
      <c r="A885" s="3" t="s">
        <v>62</v>
      </c>
      <c r="B885" s="7">
        <v>55</v>
      </c>
      <c r="C885" s="4" t="s">
        <v>948</v>
      </c>
      <c r="D885" s="11">
        <v>623</v>
      </c>
      <c r="E885" s="10">
        <v>28</v>
      </c>
      <c r="F885" s="39">
        <f t="shared" si="57"/>
        <v>0.0449438202247191</v>
      </c>
      <c r="G885" s="10">
        <v>994000</v>
      </c>
      <c r="H885" s="10">
        <v>1</v>
      </c>
      <c r="I885" s="37">
        <f t="shared" si="58"/>
        <v>0.03571428571428571</v>
      </c>
      <c r="J885" s="10">
        <v>582200</v>
      </c>
      <c r="K885" s="37">
        <f t="shared" si="56"/>
        <v>0.5857142857142857</v>
      </c>
    </row>
    <row r="886" spans="1:11" ht="19.5" customHeight="1">
      <c r="A886" s="3" t="s">
        <v>62</v>
      </c>
      <c r="B886" s="7">
        <v>56</v>
      </c>
      <c r="C886" s="4" t="s">
        <v>949</v>
      </c>
      <c r="D886" s="11">
        <v>2006</v>
      </c>
      <c r="E886" s="10">
        <v>92</v>
      </c>
      <c r="F886" s="39">
        <f t="shared" si="57"/>
        <v>0.045862412761714856</v>
      </c>
      <c r="G886" s="10">
        <v>6764304</v>
      </c>
      <c r="H886" s="10">
        <v>8</v>
      </c>
      <c r="I886" s="37">
        <f t="shared" si="58"/>
        <v>0.08695652173913043</v>
      </c>
      <c r="J886" s="10">
        <v>1234001</v>
      </c>
      <c r="K886" s="37">
        <f t="shared" si="56"/>
        <v>0.18242837696236006</v>
      </c>
    </row>
    <row r="887" spans="1:11" ht="19.5" customHeight="1">
      <c r="A887" s="3" t="s">
        <v>62</v>
      </c>
      <c r="B887" s="7">
        <v>57</v>
      </c>
      <c r="C887" s="4" t="s">
        <v>0</v>
      </c>
      <c r="D887" s="11">
        <v>1717</v>
      </c>
      <c r="E887" s="10">
        <v>123</v>
      </c>
      <c r="F887" s="39">
        <f t="shared" si="57"/>
        <v>0.0716365754222481</v>
      </c>
      <c r="G887" s="10">
        <v>10647950</v>
      </c>
      <c r="H887" s="10">
        <v>21</v>
      </c>
      <c r="I887" s="37">
        <f t="shared" si="58"/>
        <v>0.17073170731707318</v>
      </c>
      <c r="J887" s="10">
        <v>9511700</v>
      </c>
      <c r="K887" s="37">
        <f t="shared" si="56"/>
        <v>0.8932893186012331</v>
      </c>
    </row>
    <row r="888" spans="1:11" ht="19.5" customHeight="1">
      <c r="A888" s="3" t="s">
        <v>62</v>
      </c>
      <c r="B888" s="7">
        <v>58</v>
      </c>
      <c r="C888" s="4" t="s">
        <v>950</v>
      </c>
      <c r="D888" s="11">
        <v>634</v>
      </c>
      <c r="E888" s="10">
        <v>25</v>
      </c>
      <c r="F888" s="39">
        <f t="shared" si="57"/>
        <v>0.03943217665615142</v>
      </c>
      <c r="G888" s="10">
        <v>2573344</v>
      </c>
      <c r="H888" s="10">
        <v>0</v>
      </c>
      <c r="I888" s="37">
        <f t="shared" si="58"/>
        <v>0</v>
      </c>
      <c r="J888" s="10">
        <v>0</v>
      </c>
      <c r="K888" s="37">
        <f t="shared" si="56"/>
        <v>0</v>
      </c>
    </row>
    <row r="889" spans="1:11" ht="19.5" customHeight="1">
      <c r="A889" s="3" t="s">
        <v>62</v>
      </c>
      <c r="B889" s="7">
        <v>59</v>
      </c>
      <c r="C889" s="4" t="s">
        <v>951</v>
      </c>
      <c r="D889" s="11">
        <v>889</v>
      </c>
      <c r="E889" s="10">
        <v>78</v>
      </c>
      <c r="F889" s="39">
        <f t="shared" si="57"/>
        <v>0.08773903262092239</v>
      </c>
      <c r="G889" s="10">
        <v>4699149</v>
      </c>
      <c r="H889" s="10">
        <v>4</v>
      </c>
      <c r="I889" s="37">
        <f t="shared" si="58"/>
        <v>0.05128205128205128</v>
      </c>
      <c r="J889" s="10">
        <v>988400</v>
      </c>
      <c r="K889" s="37">
        <f t="shared" si="56"/>
        <v>0.21033595657426482</v>
      </c>
    </row>
    <row r="890" spans="1:11" ht="19.5" customHeight="1">
      <c r="A890" s="3" t="s">
        <v>62</v>
      </c>
      <c r="B890" s="7">
        <v>60</v>
      </c>
      <c r="C890" s="4" t="s">
        <v>952</v>
      </c>
      <c r="D890" s="11">
        <v>70</v>
      </c>
      <c r="E890" s="10">
        <v>8</v>
      </c>
      <c r="F890" s="39">
        <f t="shared" si="57"/>
        <v>0.11428571428571428</v>
      </c>
      <c r="G890" s="10">
        <v>221400</v>
      </c>
      <c r="H890" s="10">
        <v>0</v>
      </c>
      <c r="I890" s="37">
        <f t="shared" si="58"/>
        <v>0</v>
      </c>
      <c r="J890" s="10">
        <v>0</v>
      </c>
      <c r="K890" s="37">
        <f t="shared" si="56"/>
        <v>0</v>
      </c>
    </row>
    <row r="891" spans="1:11" ht="19.5" customHeight="1">
      <c r="A891" s="3" t="s">
        <v>62</v>
      </c>
      <c r="B891" s="7">
        <v>61</v>
      </c>
      <c r="C891" s="5" t="s">
        <v>953</v>
      </c>
      <c r="D891" s="11">
        <v>146</v>
      </c>
      <c r="E891" s="10">
        <v>0</v>
      </c>
      <c r="F891" s="39">
        <f t="shared" si="57"/>
        <v>0</v>
      </c>
      <c r="G891" s="10">
        <v>0</v>
      </c>
      <c r="H891" s="10">
        <v>0</v>
      </c>
      <c r="I891" s="37" t="e">
        <f t="shared" si="58"/>
        <v>#DIV/0!</v>
      </c>
      <c r="J891" s="10">
        <v>0</v>
      </c>
      <c r="K891" s="37" t="e">
        <f t="shared" si="56"/>
        <v>#DIV/0!</v>
      </c>
    </row>
    <row r="892" spans="1:11" ht="19.5" customHeight="1">
      <c r="A892" s="3" t="s">
        <v>62</v>
      </c>
      <c r="B892" s="7">
        <v>62</v>
      </c>
      <c r="C892" s="4" t="s">
        <v>954</v>
      </c>
      <c r="D892" s="11">
        <v>491</v>
      </c>
      <c r="E892" s="10">
        <v>0</v>
      </c>
      <c r="F892" s="39">
        <f t="shared" si="57"/>
        <v>0</v>
      </c>
      <c r="G892" s="10">
        <v>0</v>
      </c>
      <c r="H892" s="10">
        <v>0</v>
      </c>
      <c r="I892" s="37" t="e">
        <f t="shared" si="58"/>
        <v>#DIV/0!</v>
      </c>
      <c r="J892" s="10">
        <v>0</v>
      </c>
      <c r="K892" s="37" t="e">
        <f t="shared" si="56"/>
        <v>#DIV/0!</v>
      </c>
    </row>
    <row r="893" spans="1:11" ht="19.5" customHeight="1">
      <c r="A893" s="3" t="s">
        <v>62</v>
      </c>
      <c r="B893" s="7">
        <v>63</v>
      </c>
      <c r="C893" s="4" t="s">
        <v>955</v>
      </c>
      <c r="D893" s="11">
        <v>109</v>
      </c>
      <c r="E893" s="10">
        <v>0</v>
      </c>
      <c r="F893" s="39">
        <f t="shared" si="57"/>
        <v>0</v>
      </c>
      <c r="G893" s="10">
        <v>0</v>
      </c>
      <c r="H893" s="10">
        <v>0</v>
      </c>
      <c r="I893" s="37" t="e">
        <f t="shared" si="58"/>
        <v>#DIV/0!</v>
      </c>
      <c r="J893" s="10">
        <v>0</v>
      </c>
      <c r="K893" s="37" t="e">
        <f t="shared" si="56"/>
        <v>#DIV/0!</v>
      </c>
    </row>
    <row r="894" spans="1:11" ht="19.5" customHeight="1">
      <c r="A894" s="3" t="s">
        <v>62</v>
      </c>
      <c r="B894" s="7">
        <v>64</v>
      </c>
      <c r="C894" s="4" t="s">
        <v>956</v>
      </c>
      <c r="D894" s="11">
        <v>239</v>
      </c>
      <c r="E894" s="10">
        <v>7</v>
      </c>
      <c r="F894" s="39">
        <f t="shared" si="57"/>
        <v>0.029288702928870293</v>
      </c>
      <c r="G894" s="10">
        <v>487200</v>
      </c>
      <c r="H894" s="10">
        <v>0</v>
      </c>
      <c r="I894" s="37">
        <f t="shared" si="58"/>
        <v>0</v>
      </c>
      <c r="J894" s="10">
        <v>0</v>
      </c>
      <c r="K894" s="37">
        <f t="shared" si="56"/>
        <v>0</v>
      </c>
    </row>
    <row r="895" spans="1:11" ht="19.5" customHeight="1">
      <c r="A895" s="3" t="s">
        <v>62</v>
      </c>
      <c r="B895" s="7">
        <v>65</v>
      </c>
      <c r="C895" s="4" t="s">
        <v>957</v>
      </c>
      <c r="D895" s="11">
        <v>238</v>
      </c>
      <c r="E895" s="10">
        <v>4</v>
      </c>
      <c r="F895" s="39">
        <f t="shared" si="57"/>
        <v>0.01680672268907563</v>
      </c>
      <c r="G895" s="10">
        <v>1000</v>
      </c>
      <c r="H895" s="10">
        <v>0</v>
      </c>
      <c r="I895" s="37">
        <f t="shared" si="58"/>
        <v>0</v>
      </c>
      <c r="J895" s="10">
        <v>0</v>
      </c>
      <c r="K895" s="37">
        <f t="shared" si="56"/>
        <v>0</v>
      </c>
    </row>
    <row r="896" spans="1:11" ht="19.5" customHeight="1">
      <c r="A896" s="3" t="s">
        <v>62</v>
      </c>
      <c r="B896" s="7">
        <v>66</v>
      </c>
      <c r="C896" s="4" t="s">
        <v>958</v>
      </c>
      <c r="D896" s="11">
        <v>886</v>
      </c>
      <c r="E896" s="10">
        <v>27</v>
      </c>
      <c r="F896" s="39">
        <f t="shared" si="57"/>
        <v>0.030474040632054177</v>
      </c>
      <c r="G896" s="10">
        <v>3470000</v>
      </c>
      <c r="H896" s="10">
        <v>0</v>
      </c>
      <c r="I896" s="37">
        <f t="shared" si="58"/>
        <v>0</v>
      </c>
      <c r="J896" s="10">
        <v>0</v>
      </c>
      <c r="K896" s="37">
        <f t="shared" si="56"/>
        <v>0</v>
      </c>
    </row>
    <row r="897" spans="1:11" ht="19.5" customHeight="1">
      <c r="A897" s="3" t="s">
        <v>62</v>
      </c>
      <c r="B897" s="7">
        <v>67</v>
      </c>
      <c r="C897" s="4" t="s">
        <v>959</v>
      </c>
      <c r="D897" s="11">
        <v>841</v>
      </c>
      <c r="E897" s="10">
        <v>40</v>
      </c>
      <c r="F897" s="39">
        <f t="shared" si="57"/>
        <v>0.04756242568370987</v>
      </c>
      <c r="G897" s="10">
        <v>3212457</v>
      </c>
      <c r="H897" s="10">
        <v>0</v>
      </c>
      <c r="I897" s="37">
        <f t="shared" si="58"/>
        <v>0</v>
      </c>
      <c r="J897" s="10">
        <v>0</v>
      </c>
      <c r="K897" s="37">
        <f t="shared" si="56"/>
        <v>0</v>
      </c>
    </row>
    <row r="898" spans="1:11" ht="19.5" customHeight="1">
      <c r="A898" s="3" t="s">
        <v>62</v>
      </c>
      <c r="B898" s="7">
        <v>68</v>
      </c>
      <c r="C898" s="4" t="s">
        <v>960</v>
      </c>
      <c r="D898" s="11">
        <v>221</v>
      </c>
      <c r="E898" s="10">
        <v>1</v>
      </c>
      <c r="F898" s="39">
        <f t="shared" si="57"/>
        <v>0.004524886877828055</v>
      </c>
      <c r="G898" s="10">
        <v>0</v>
      </c>
      <c r="H898" s="10">
        <v>0</v>
      </c>
      <c r="I898" s="37">
        <f t="shared" si="58"/>
        <v>0</v>
      </c>
      <c r="J898" s="10">
        <v>0</v>
      </c>
      <c r="K898" s="37" t="e">
        <f t="shared" si="56"/>
        <v>#DIV/0!</v>
      </c>
    </row>
    <row r="899" spans="1:11" ht="19.5" customHeight="1">
      <c r="A899" s="3" t="s">
        <v>62</v>
      </c>
      <c r="B899" s="7">
        <v>69</v>
      </c>
      <c r="C899" s="4" t="s">
        <v>961</v>
      </c>
      <c r="D899" s="11">
        <v>3177</v>
      </c>
      <c r="E899" s="10">
        <v>114</v>
      </c>
      <c r="F899" s="39">
        <f t="shared" si="57"/>
        <v>0.03588290840415486</v>
      </c>
      <c r="G899" s="10">
        <v>5432700</v>
      </c>
      <c r="H899" s="10">
        <v>0</v>
      </c>
      <c r="I899" s="37">
        <f t="shared" si="58"/>
        <v>0</v>
      </c>
      <c r="J899" s="10">
        <v>0</v>
      </c>
      <c r="K899" s="37">
        <f t="shared" si="56"/>
        <v>0</v>
      </c>
    </row>
    <row r="900" spans="1:11" ht="19.5" customHeight="1">
      <c r="A900" s="3" t="s">
        <v>62</v>
      </c>
      <c r="B900" s="7">
        <v>70</v>
      </c>
      <c r="C900" s="4" t="s">
        <v>962</v>
      </c>
      <c r="D900" s="11">
        <v>1040</v>
      </c>
      <c r="E900" s="10">
        <v>126</v>
      </c>
      <c r="F900" s="39">
        <f t="shared" si="57"/>
        <v>0.12115384615384615</v>
      </c>
      <c r="G900" s="10">
        <v>6668500</v>
      </c>
      <c r="H900" s="10">
        <v>1</v>
      </c>
      <c r="I900" s="37">
        <f t="shared" si="58"/>
        <v>0.007936507936507936</v>
      </c>
      <c r="J900" s="10">
        <v>533617</v>
      </c>
      <c r="K900" s="37">
        <f t="shared" si="56"/>
        <v>0.08002054435030366</v>
      </c>
    </row>
    <row r="901" spans="1:11" ht="19.5" customHeight="1">
      <c r="A901" s="3" t="s">
        <v>62</v>
      </c>
      <c r="B901" s="7">
        <v>71</v>
      </c>
      <c r="C901" s="4" t="s">
        <v>963</v>
      </c>
      <c r="D901" s="11">
        <v>2419</v>
      </c>
      <c r="E901" s="10">
        <v>364</v>
      </c>
      <c r="F901" s="39">
        <f t="shared" si="57"/>
        <v>0.15047540305911533</v>
      </c>
      <c r="G901" s="10">
        <v>24628284</v>
      </c>
      <c r="H901" s="10">
        <v>2</v>
      </c>
      <c r="I901" s="37">
        <f t="shared" si="58"/>
        <v>0.005494505494505495</v>
      </c>
      <c r="J901" s="10">
        <v>1172800</v>
      </c>
      <c r="K901" s="37">
        <f t="shared" si="56"/>
        <v>0.04762004531050559</v>
      </c>
    </row>
    <row r="902" spans="1:11" ht="19.5" customHeight="1">
      <c r="A902" s="3" t="s">
        <v>62</v>
      </c>
      <c r="B902" s="7">
        <v>72</v>
      </c>
      <c r="C902" s="4" t="s">
        <v>964</v>
      </c>
      <c r="D902" s="11">
        <v>786</v>
      </c>
      <c r="E902" s="10">
        <v>48</v>
      </c>
      <c r="F902" s="39">
        <f t="shared" si="57"/>
        <v>0.061068702290076333</v>
      </c>
      <c r="G902" s="10">
        <v>3674540</v>
      </c>
      <c r="H902" s="10">
        <v>5</v>
      </c>
      <c r="I902" s="37">
        <f t="shared" si="58"/>
        <v>0.10416666666666667</v>
      </c>
      <c r="J902" s="10">
        <v>1253222</v>
      </c>
      <c r="K902" s="37">
        <f t="shared" si="56"/>
        <v>0.3410554790531604</v>
      </c>
    </row>
    <row r="903" spans="1:11" ht="19.5" customHeight="1">
      <c r="A903" s="3" t="s">
        <v>62</v>
      </c>
      <c r="B903" s="7">
        <v>73</v>
      </c>
      <c r="C903" s="4" t="s">
        <v>965</v>
      </c>
      <c r="D903" s="11">
        <v>615</v>
      </c>
      <c r="E903" s="10">
        <v>21</v>
      </c>
      <c r="F903" s="39">
        <f t="shared" si="57"/>
        <v>0.03414634146341464</v>
      </c>
      <c r="G903" s="10">
        <v>4004414</v>
      </c>
      <c r="H903" s="10">
        <v>3</v>
      </c>
      <c r="I903" s="37">
        <f t="shared" si="58"/>
        <v>0.14285714285714285</v>
      </c>
      <c r="J903" s="10">
        <v>781850</v>
      </c>
      <c r="K903" s="37">
        <f t="shared" si="56"/>
        <v>0.19524704488596833</v>
      </c>
    </row>
    <row r="904" spans="1:11" ht="19.5" customHeight="1">
      <c r="A904" s="3" t="s">
        <v>62</v>
      </c>
      <c r="B904" s="7">
        <v>74</v>
      </c>
      <c r="C904" s="4" t="s">
        <v>966</v>
      </c>
      <c r="D904" s="11">
        <v>1613</v>
      </c>
      <c r="E904" s="10">
        <v>169</v>
      </c>
      <c r="F904" s="39">
        <f t="shared" si="57"/>
        <v>0.10477371357718537</v>
      </c>
      <c r="G904" s="10">
        <v>3680760</v>
      </c>
      <c r="H904" s="10">
        <v>4</v>
      </c>
      <c r="I904" s="37">
        <f t="shared" si="58"/>
        <v>0.023668639053254437</v>
      </c>
      <c r="J904" s="10">
        <v>1241991</v>
      </c>
      <c r="K904" s="37">
        <f t="shared" si="56"/>
        <v>0.33742786815766307</v>
      </c>
    </row>
    <row r="905" spans="1:11" ht="19.5" customHeight="1">
      <c r="A905" s="3" t="s">
        <v>62</v>
      </c>
      <c r="B905" s="7">
        <v>75</v>
      </c>
      <c r="C905" s="4" t="s">
        <v>967</v>
      </c>
      <c r="D905" s="11">
        <v>1871</v>
      </c>
      <c r="E905" s="10">
        <v>34</v>
      </c>
      <c r="F905" s="39">
        <f t="shared" si="57"/>
        <v>0.018172100481026188</v>
      </c>
      <c r="G905" s="10">
        <v>6070879</v>
      </c>
      <c r="H905" s="10">
        <v>13</v>
      </c>
      <c r="I905" s="37">
        <f t="shared" si="58"/>
        <v>0.38235294117647056</v>
      </c>
      <c r="J905" s="10">
        <v>161277</v>
      </c>
      <c r="K905" s="37">
        <f t="shared" si="56"/>
        <v>0.02656567525065151</v>
      </c>
    </row>
    <row r="906" spans="1:11" ht="19.5" customHeight="1">
      <c r="A906" s="3" t="s">
        <v>62</v>
      </c>
      <c r="B906" s="7">
        <v>76</v>
      </c>
      <c r="C906" s="4" t="s">
        <v>968</v>
      </c>
      <c r="D906" s="11">
        <v>411</v>
      </c>
      <c r="E906" s="10">
        <v>8</v>
      </c>
      <c r="F906" s="39">
        <f t="shared" si="57"/>
        <v>0.019464720194647202</v>
      </c>
      <c r="G906" s="10">
        <v>1197200</v>
      </c>
      <c r="H906" s="10">
        <v>0</v>
      </c>
      <c r="I906" s="37">
        <f t="shared" si="58"/>
        <v>0</v>
      </c>
      <c r="J906" s="10">
        <v>0</v>
      </c>
      <c r="K906" s="37">
        <f t="shared" si="56"/>
        <v>0</v>
      </c>
    </row>
    <row r="907" spans="1:11" ht="19.5" customHeight="1">
      <c r="A907" s="3" t="s">
        <v>62</v>
      </c>
      <c r="B907" s="7">
        <v>77</v>
      </c>
      <c r="C907" s="4" t="s">
        <v>969</v>
      </c>
      <c r="D907" s="11">
        <v>349</v>
      </c>
      <c r="E907" s="10">
        <v>15</v>
      </c>
      <c r="F907" s="39">
        <f t="shared" si="57"/>
        <v>0.04297994269340974</v>
      </c>
      <c r="G907" s="10">
        <v>1266500</v>
      </c>
      <c r="H907" s="10">
        <v>0</v>
      </c>
      <c r="I907" s="37">
        <f t="shared" si="58"/>
        <v>0</v>
      </c>
      <c r="J907" s="10">
        <v>0</v>
      </c>
      <c r="K907" s="37">
        <f t="shared" si="56"/>
        <v>0</v>
      </c>
    </row>
    <row r="908" spans="1:11" ht="19.5" customHeight="1">
      <c r="A908" s="3"/>
      <c r="B908" s="7"/>
      <c r="C908" s="63" t="s">
        <v>1786</v>
      </c>
      <c r="D908" s="44">
        <f>SUM(D831:D907)</f>
        <v>311733</v>
      </c>
      <c r="E908" s="44">
        <f aca="true" t="shared" si="59" ref="E908:J908">SUM(E831:E907)</f>
        <v>35849</v>
      </c>
      <c r="F908" s="45">
        <f t="shared" si="57"/>
        <v>0.11499905367734568</v>
      </c>
      <c r="G908" s="44">
        <f t="shared" si="59"/>
        <v>2623497504</v>
      </c>
      <c r="H908" s="44">
        <f t="shared" si="59"/>
        <v>5607</v>
      </c>
      <c r="I908" s="47">
        <f t="shared" si="58"/>
        <v>0.15640603643058384</v>
      </c>
      <c r="J908" s="44">
        <f t="shared" si="59"/>
        <v>1178877526</v>
      </c>
      <c r="K908" s="47">
        <f t="shared" si="56"/>
        <v>0.44935340102385707</v>
      </c>
    </row>
    <row r="909" spans="1:11" ht="19.5" customHeight="1">
      <c r="A909" s="3" t="s">
        <v>63</v>
      </c>
      <c r="B909" s="7">
        <v>1</v>
      </c>
      <c r="C909" s="4" t="s">
        <v>970</v>
      </c>
      <c r="D909" s="11">
        <v>63714</v>
      </c>
      <c r="E909" s="10">
        <v>11032</v>
      </c>
      <c r="F909" s="39">
        <f t="shared" si="57"/>
        <v>0.17314875851461217</v>
      </c>
      <c r="G909" s="10">
        <v>1176945828</v>
      </c>
      <c r="H909" s="10">
        <v>116</v>
      </c>
      <c r="I909" s="37">
        <f t="shared" si="58"/>
        <v>0.010514865844815084</v>
      </c>
      <c r="J909" s="10">
        <v>40894093</v>
      </c>
      <c r="K909" s="37">
        <f t="shared" si="56"/>
        <v>0.03474594329417174</v>
      </c>
    </row>
    <row r="910" spans="1:11" ht="19.5" customHeight="1">
      <c r="A910" s="3" t="s">
        <v>63</v>
      </c>
      <c r="B910" s="7">
        <v>2</v>
      </c>
      <c r="C910" s="4" t="s">
        <v>971</v>
      </c>
      <c r="D910" s="11">
        <v>21954</v>
      </c>
      <c r="E910" s="10">
        <v>2475</v>
      </c>
      <c r="F910" s="39">
        <f t="shared" si="57"/>
        <v>0.11273572014211533</v>
      </c>
      <c r="G910" s="10">
        <v>355944458</v>
      </c>
      <c r="H910" s="10">
        <v>27</v>
      </c>
      <c r="I910" s="37">
        <f t="shared" si="58"/>
        <v>0.01090909090909091</v>
      </c>
      <c r="J910" s="10">
        <v>11448960</v>
      </c>
      <c r="K910" s="37">
        <f t="shared" si="56"/>
        <v>0.032165018284959504</v>
      </c>
    </row>
    <row r="911" spans="1:11" ht="19.5" customHeight="1">
      <c r="A911" s="3" t="s">
        <v>63</v>
      </c>
      <c r="B911" s="7">
        <v>3</v>
      </c>
      <c r="C911" s="4" t="s">
        <v>972</v>
      </c>
      <c r="D911" s="11">
        <v>13551</v>
      </c>
      <c r="E911" s="10">
        <v>1409</v>
      </c>
      <c r="F911" s="39">
        <f t="shared" si="57"/>
        <v>0.10397756623127445</v>
      </c>
      <c r="G911" s="10">
        <v>106781828</v>
      </c>
      <c r="H911" s="10">
        <v>13</v>
      </c>
      <c r="I911" s="37">
        <f t="shared" si="58"/>
        <v>0.009226401703335699</v>
      </c>
      <c r="J911" s="10">
        <v>8029226</v>
      </c>
      <c r="K911" s="37">
        <f t="shared" si="56"/>
        <v>0.07519281276960346</v>
      </c>
    </row>
    <row r="912" spans="1:11" ht="19.5" customHeight="1">
      <c r="A912" s="3" t="s">
        <v>63</v>
      </c>
      <c r="B912" s="7">
        <v>4</v>
      </c>
      <c r="C912" s="4" t="s">
        <v>973</v>
      </c>
      <c r="D912" s="11">
        <v>16000</v>
      </c>
      <c r="E912" s="10">
        <v>1422</v>
      </c>
      <c r="F912" s="39">
        <f t="shared" si="57"/>
        <v>0.088875</v>
      </c>
      <c r="G912" s="10">
        <v>70997372</v>
      </c>
      <c r="H912" s="10">
        <v>136</v>
      </c>
      <c r="I912" s="37">
        <f t="shared" si="58"/>
        <v>0.09563994374120956</v>
      </c>
      <c r="J912" s="10">
        <v>25525759</v>
      </c>
      <c r="K912" s="37">
        <f t="shared" si="56"/>
        <v>0.3595310401066676</v>
      </c>
    </row>
    <row r="913" spans="1:11" ht="19.5" customHeight="1">
      <c r="A913" s="3" t="s">
        <v>63</v>
      </c>
      <c r="B913" s="7">
        <v>5</v>
      </c>
      <c r="C913" s="4" t="s">
        <v>974</v>
      </c>
      <c r="D913" s="11">
        <v>13085</v>
      </c>
      <c r="E913" s="10">
        <v>1219</v>
      </c>
      <c r="F913" s="39">
        <f t="shared" si="57"/>
        <v>0.09316010699273977</v>
      </c>
      <c r="G913" s="10">
        <v>152877062</v>
      </c>
      <c r="H913" s="10">
        <v>222</v>
      </c>
      <c r="I913" s="37">
        <f t="shared" si="58"/>
        <v>0.18211648892534865</v>
      </c>
      <c r="J913" s="10">
        <v>27296586</v>
      </c>
      <c r="K913" s="37">
        <f t="shared" si="56"/>
        <v>0.17855252869786312</v>
      </c>
    </row>
    <row r="914" spans="1:11" ht="19.5" customHeight="1">
      <c r="A914" s="3" t="s">
        <v>63</v>
      </c>
      <c r="B914" s="7">
        <v>6</v>
      </c>
      <c r="C914" s="4" t="s">
        <v>975</v>
      </c>
      <c r="D914" s="11">
        <v>10682</v>
      </c>
      <c r="E914" s="10">
        <v>1106</v>
      </c>
      <c r="F914" s="39">
        <f t="shared" si="57"/>
        <v>0.10353866317169069</v>
      </c>
      <c r="G914" s="10">
        <v>130368821</v>
      </c>
      <c r="H914" s="10">
        <v>2</v>
      </c>
      <c r="I914" s="37">
        <f t="shared" si="58"/>
        <v>0.0018083182640144665</v>
      </c>
      <c r="J914" s="10">
        <v>302456</v>
      </c>
      <c r="K914" s="37">
        <f t="shared" si="56"/>
        <v>0.002320002571780564</v>
      </c>
    </row>
    <row r="915" spans="1:11" ht="19.5" customHeight="1">
      <c r="A915" s="3" t="s">
        <v>63</v>
      </c>
      <c r="B915" s="7">
        <v>7</v>
      </c>
      <c r="C915" s="4" t="s">
        <v>976</v>
      </c>
      <c r="D915" s="11">
        <v>3261</v>
      </c>
      <c r="E915" s="10">
        <v>2043</v>
      </c>
      <c r="F915" s="39">
        <f t="shared" si="57"/>
        <v>0.6264949402023919</v>
      </c>
      <c r="G915" s="10">
        <v>40909469</v>
      </c>
      <c r="H915" s="10">
        <v>96</v>
      </c>
      <c r="I915" s="37">
        <f t="shared" si="58"/>
        <v>0.04698972099853157</v>
      </c>
      <c r="J915" s="10">
        <v>22178087</v>
      </c>
      <c r="K915" s="37">
        <f t="shared" si="56"/>
        <v>0.542126005106544</v>
      </c>
    </row>
    <row r="916" spans="1:11" ht="19.5" customHeight="1">
      <c r="A916" s="3" t="s">
        <v>63</v>
      </c>
      <c r="B916" s="7">
        <v>8</v>
      </c>
      <c r="C916" s="4" t="s">
        <v>977</v>
      </c>
      <c r="D916" s="11">
        <v>5109</v>
      </c>
      <c r="E916" s="10">
        <v>756</v>
      </c>
      <c r="F916" s="39">
        <f t="shared" si="57"/>
        <v>0.1479741632413388</v>
      </c>
      <c r="G916" s="10">
        <v>34000831</v>
      </c>
      <c r="H916" s="10">
        <v>7</v>
      </c>
      <c r="I916" s="37">
        <f t="shared" si="58"/>
        <v>0.009259259259259259</v>
      </c>
      <c r="J916" s="10">
        <v>412377</v>
      </c>
      <c r="K916" s="37">
        <f t="shared" si="56"/>
        <v>0.012128438860803137</v>
      </c>
    </row>
    <row r="917" spans="1:11" ht="19.5" customHeight="1">
      <c r="A917" s="3" t="s">
        <v>63</v>
      </c>
      <c r="B917" s="7">
        <v>9</v>
      </c>
      <c r="C917" s="4" t="s">
        <v>978</v>
      </c>
      <c r="D917" s="11">
        <v>9948</v>
      </c>
      <c r="E917" s="10">
        <v>2131</v>
      </c>
      <c r="F917" s="39">
        <f t="shared" si="57"/>
        <v>0.2142139123441898</v>
      </c>
      <c r="G917" s="10">
        <v>168037970</v>
      </c>
      <c r="H917" s="10">
        <v>197</v>
      </c>
      <c r="I917" s="37">
        <f t="shared" si="58"/>
        <v>0.09244486156733928</v>
      </c>
      <c r="J917" s="10">
        <v>25606755</v>
      </c>
      <c r="K917" s="37">
        <f t="shared" si="56"/>
        <v>0.15238671950155075</v>
      </c>
    </row>
    <row r="918" spans="1:11" ht="19.5" customHeight="1">
      <c r="A918" s="3" t="s">
        <v>63</v>
      </c>
      <c r="B918" s="7">
        <v>10</v>
      </c>
      <c r="C918" s="4" t="s">
        <v>979</v>
      </c>
      <c r="D918" s="11">
        <v>7489</v>
      </c>
      <c r="E918" s="10">
        <v>952</v>
      </c>
      <c r="F918" s="39">
        <f t="shared" si="57"/>
        <v>0.12711977567098412</v>
      </c>
      <c r="G918" s="10">
        <v>60859348</v>
      </c>
      <c r="H918" s="10">
        <v>100</v>
      </c>
      <c r="I918" s="37">
        <f t="shared" si="58"/>
        <v>0.10504201680672269</v>
      </c>
      <c r="J918" s="10">
        <v>9023947</v>
      </c>
      <c r="K918" s="37">
        <f t="shared" si="56"/>
        <v>0.1482754465263085</v>
      </c>
    </row>
    <row r="919" spans="1:11" ht="19.5" customHeight="1">
      <c r="A919" s="3" t="s">
        <v>63</v>
      </c>
      <c r="B919" s="7">
        <v>11</v>
      </c>
      <c r="C919" s="4" t="s">
        <v>980</v>
      </c>
      <c r="D919" s="11">
        <v>6920</v>
      </c>
      <c r="E919" s="10">
        <v>1459</v>
      </c>
      <c r="F919" s="39">
        <f t="shared" si="57"/>
        <v>0.21083815028901734</v>
      </c>
      <c r="G919" s="10">
        <v>107287873</v>
      </c>
      <c r="H919" s="10">
        <v>385</v>
      </c>
      <c r="I919" s="37">
        <f t="shared" si="58"/>
        <v>0.26387936943111723</v>
      </c>
      <c r="J919" s="10">
        <v>28272923</v>
      </c>
      <c r="K919" s="37">
        <f t="shared" si="56"/>
        <v>0.26352393993308076</v>
      </c>
    </row>
    <row r="920" spans="1:11" ht="19.5" customHeight="1">
      <c r="A920" s="3" t="s">
        <v>63</v>
      </c>
      <c r="B920" s="7">
        <v>12</v>
      </c>
      <c r="C920" s="4" t="s">
        <v>981</v>
      </c>
      <c r="D920" s="11">
        <v>8606</v>
      </c>
      <c r="E920" s="10">
        <v>802</v>
      </c>
      <c r="F920" s="39">
        <f t="shared" si="57"/>
        <v>0.09319079711828956</v>
      </c>
      <c r="G920" s="10">
        <v>52932050</v>
      </c>
      <c r="H920" s="10">
        <v>1</v>
      </c>
      <c r="I920" s="37">
        <f t="shared" si="58"/>
        <v>0.0012468827930174563</v>
      </c>
      <c r="J920" s="10">
        <v>24070</v>
      </c>
      <c r="K920" s="37">
        <f t="shared" si="56"/>
        <v>0.00045473394663535607</v>
      </c>
    </row>
    <row r="921" spans="1:11" ht="19.5" customHeight="1">
      <c r="A921" s="3" t="s">
        <v>63</v>
      </c>
      <c r="B921" s="7">
        <v>13</v>
      </c>
      <c r="C921" s="4" t="s">
        <v>982</v>
      </c>
      <c r="D921" s="11">
        <v>21119</v>
      </c>
      <c r="E921" s="10">
        <v>2330</v>
      </c>
      <c r="F921" s="39">
        <f t="shared" si="57"/>
        <v>0.11032719352242057</v>
      </c>
      <c r="G921" s="10">
        <v>271812950</v>
      </c>
      <c r="H921" s="10">
        <v>54</v>
      </c>
      <c r="I921" s="37">
        <f t="shared" si="58"/>
        <v>0.02317596566523605</v>
      </c>
      <c r="J921" s="10">
        <v>37991049</v>
      </c>
      <c r="K921" s="37">
        <f t="shared" si="56"/>
        <v>0.13976909120775888</v>
      </c>
    </row>
    <row r="922" spans="1:11" ht="19.5" customHeight="1">
      <c r="A922" s="3" t="s">
        <v>63</v>
      </c>
      <c r="B922" s="7">
        <v>14</v>
      </c>
      <c r="C922" s="4" t="s">
        <v>983</v>
      </c>
      <c r="D922" s="11">
        <v>3692</v>
      </c>
      <c r="E922" s="10">
        <v>1332</v>
      </c>
      <c r="F922" s="39">
        <f t="shared" si="57"/>
        <v>0.3607800650054171</v>
      </c>
      <c r="G922" s="10">
        <v>78188418</v>
      </c>
      <c r="H922" s="10">
        <v>142</v>
      </c>
      <c r="I922" s="37">
        <f t="shared" si="58"/>
        <v>0.1066066066066066</v>
      </c>
      <c r="J922" s="10">
        <v>11579702</v>
      </c>
      <c r="K922" s="37">
        <f t="shared" si="56"/>
        <v>0.14809996539385156</v>
      </c>
    </row>
    <row r="923" spans="1:11" ht="19.5" customHeight="1">
      <c r="A923" s="3" t="s">
        <v>63</v>
      </c>
      <c r="B923" s="7">
        <v>15</v>
      </c>
      <c r="C923" s="4" t="s">
        <v>984</v>
      </c>
      <c r="D923" s="11">
        <v>3191</v>
      </c>
      <c r="E923" s="10">
        <v>439</v>
      </c>
      <c r="F923" s="39">
        <f t="shared" si="57"/>
        <v>0.1375744280789721</v>
      </c>
      <c r="G923" s="10">
        <v>55779609</v>
      </c>
      <c r="H923" s="10">
        <v>87</v>
      </c>
      <c r="I923" s="37">
        <f t="shared" si="58"/>
        <v>0.19817767653758542</v>
      </c>
      <c r="J923" s="10">
        <v>7506084</v>
      </c>
      <c r="K923" s="37">
        <f aca="true" t="shared" si="60" ref="K923:K988">J923/G923</f>
        <v>0.13456680917214747</v>
      </c>
    </row>
    <row r="924" spans="1:11" ht="19.5" customHeight="1">
      <c r="A924" s="3" t="s">
        <v>63</v>
      </c>
      <c r="B924" s="7">
        <v>16</v>
      </c>
      <c r="C924" s="4" t="s">
        <v>985</v>
      </c>
      <c r="D924" s="11">
        <v>4434</v>
      </c>
      <c r="E924" s="10">
        <v>434</v>
      </c>
      <c r="F924" s="39">
        <f aca="true" t="shared" si="61" ref="F924:F989">E924/D924</f>
        <v>0.09788001804239964</v>
      </c>
      <c r="G924" s="10">
        <v>50209222</v>
      </c>
      <c r="H924" s="10">
        <v>5</v>
      </c>
      <c r="I924" s="37">
        <f aca="true" t="shared" si="62" ref="I924:I989">H924/E924</f>
        <v>0.01152073732718894</v>
      </c>
      <c r="J924" s="10">
        <v>561779</v>
      </c>
      <c r="K924" s="37">
        <f t="shared" si="60"/>
        <v>0.01118876129966722</v>
      </c>
    </row>
    <row r="925" spans="1:11" ht="19.5" customHeight="1">
      <c r="A925" s="3" t="s">
        <v>63</v>
      </c>
      <c r="B925" s="7">
        <v>17</v>
      </c>
      <c r="C925" s="4" t="s">
        <v>986</v>
      </c>
      <c r="D925" s="11">
        <v>3851</v>
      </c>
      <c r="E925" s="10">
        <v>295</v>
      </c>
      <c r="F925" s="39">
        <f t="shared" si="61"/>
        <v>0.07660347961568424</v>
      </c>
      <c r="G925" s="10">
        <v>29779569</v>
      </c>
      <c r="H925" s="10">
        <v>33</v>
      </c>
      <c r="I925" s="37">
        <f t="shared" si="62"/>
        <v>0.11186440677966102</v>
      </c>
      <c r="J925" s="10">
        <v>1135078</v>
      </c>
      <c r="K925" s="37">
        <f t="shared" si="60"/>
        <v>0.03811599825370206</v>
      </c>
    </row>
    <row r="926" spans="1:11" ht="19.5" customHeight="1">
      <c r="A926" s="3" t="s">
        <v>63</v>
      </c>
      <c r="B926" s="7">
        <v>18</v>
      </c>
      <c r="C926" s="4" t="s">
        <v>987</v>
      </c>
      <c r="D926" s="11">
        <v>1183</v>
      </c>
      <c r="E926" s="10">
        <v>124</v>
      </c>
      <c r="F926" s="39">
        <f t="shared" si="61"/>
        <v>0.10481825866441251</v>
      </c>
      <c r="G926" s="10">
        <v>6134460</v>
      </c>
      <c r="H926" s="10">
        <v>0</v>
      </c>
      <c r="I926" s="37">
        <f t="shared" si="62"/>
        <v>0</v>
      </c>
      <c r="J926" s="10">
        <v>0</v>
      </c>
      <c r="K926" s="37">
        <f t="shared" si="60"/>
        <v>0</v>
      </c>
    </row>
    <row r="927" spans="1:11" ht="19.5" customHeight="1">
      <c r="A927" s="3" t="s">
        <v>63</v>
      </c>
      <c r="B927" s="7">
        <v>19</v>
      </c>
      <c r="C927" s="4" t="s">
        <v>988</v>
      </c>
      <c r="D927" s="11">
        <v>2939</v>
      </c>
      <c r="E927" s="10">
        <v>128</v>
      </c>
      <c r="F927" s="39">
        <f t="shared" si="61"/>
        <v>0.04355222864920041</v>
      </c>
      <c r="G927" s="10">
        <v>21510112</v>
      </c>
      <c r="H927" s="10">
        <v>3</v>
      </c>
      <c r="I927" s="37">
        <f t="shared" si="62"/>
        <v>0.0234375</v>
      </c>
      <c r="J927" s="10">
        <v>21467</v>
      </c>
      <c r="K927" s="37">
        <f t="shared" si="60"/>
        <v>0.0009979957333555492</v>
      </c>
    </row>
    <row r="928" spans="1:11" ht="19.5" customHeight="1">
      <c r="A928" s="3" t="s">
        <v>63</v>
      </c>
      <c r="B928" s="7">
        <v>20</v>
      </c>
      <c r="C928" s="4" t="s">
        <v>989</v>
      </c>
      <c r="D928" s="11">
        <v>1247</v>
      </c>
      <c r="E928" s="10">
        <v>145</v>
      </c>
      <c r="F928" s="39">
        <f t="shared" si="61"/>
        <v>0.11627906976744186</v>
      </c>
      <c r="G928" s="10">
        <v>14927057</v>
      </c>
      <c r="H928" s="10">
        <v>7</v>
      </c>
      <c r="I928" s="37">
        <f t="shared" si="62"/>
        <v>0.04827586206896552</v>
      </c>
      <c r="J928" s="10">
        <v>653342</v>
      </c>
      <c r="K928" s="37">
        <f t="shared" si="60"/>
        <v>0.04376897602789351</v>
      </c>
    </row>
    <row r="929" spans="1:11" ht="19.5" customHeight="1">
      <c r="A929" s="3" t="s">
        <v>63</v>
      </c>
      <c r="B929" s="7">
        <v>21</v>
      </c>
      <c r="C929" s="4" t="s">
        <v>990</v>
      </c>
      <c r="D929" s="11">
        <v>2065</v>
      </c>
      <c r="E929" s="10">
        <v>122</v>
      </c>
      <c r="F929" s="39">
        <f t="shared" si="61"/>
        <v>0.05907990314769976</v>
      </c>
      <c r="G929" s="10">
        <v>16846254</v>
      </c>
      <c r="H929" s="10">
        <v>27</v>
      </c>
      <c r="I929" s="37">
        <f t="shared" si="62"/>
        <v>0.22131147540983606</v>
      </c>
      <c r="J929" s="10">
        <v>540200</v>
      </c>
      <c r="K929" s="37">
        <f t="shared" si="60"/>
        <v>0.032066476024877694</v>
      </c>
    </row>
    <row r="930" spans="1:11" ht="19.5" customHeight="1">
      <c r="A930" s="3" t="s">
        <v>63</v>
      </c>
      <c r="B930" s="7">
        <v>22</v>
      </c>
      <c r="C930" s="4" t="s">
        <v>991</v>
      </c>
      <c r="D930" s="11">
        <v>3430</v>
      </c>
      <c r="E930" s="10">
        <v>168</v>
      </c>
      <c r="F930" s="39">
        <f t="shared" si="61"/>
        <v>0.04897959183673469</v>
      </c>
      <c r="G930" s="10">
        <v>29040768</v>
      </c>
      <c r="H930" s="10">
        <v>2</v>
      </c>
      <c r="I930" s="37">
        <f t="shared" si="62"/>
        <v>0.011904761904761904</v>
      </c>
      <c r="J930" s="10">
        <v>624600</v>
      </c>
      <c r="K930" s="37">
        <f t="shared" si="60"/>
        <v>0.021507695664246897</v>
      </c>
    </row>
    <row r="931" spans="1:11" ht="19.5" customHeight="1">
      <c r="A931" s="3" t="s">
        <v>63</v>
      </c>
      <c r="B931" s="7">
        <v>23</v>
      </c>
      <c r="C931" s="4" t="s">
        <v>992</v>
      </c>
      <c r="D931" s="11">
        <v>3268</v>
      </c>
      <c r="E931" s="10">
        <v>532</v>
      </c>
      <c r="F931" s="39">
        <f t="shared" si="61"/>
        <v>0.16279069767441862</v>
      </c>
      <c r="G931" s="10">
        <v>38952402</v>
      </c>
      <c r="H931" s="10">
        <v>7</v>
      </c>
      <c r="I931" s="37">
        <f t="shared" si="62"/>
        <v>0.013157894736842105</v>
      </c>
      <c r="J931" s="10">
        <v>971559</v>
      </c>
      <c r="K931" s="37">
        <f t="shared" si="60"/>
        <v>0.024942210239050213</v>
      </c>
    </row>
    <row r="932" spans="1:11" ht="19.5" customHeight="1">
      <c r="A932" s="3" t="s">
        <v>63</v>
      </c>
      <c r="B932" s="7">
        <v>24</v>
      </c>
      <c r="C932" s="4" t="s">
        <v>854</v>
      </c>
      <c r="D932" s="11">
        <v>3246</v>
      </c>
      <c r="E932" s="10">
        <v>133</v>
      </c>
      <c r="F932" s="39">
        <f t="shared" si="61"/>
        <v>0.04097350585335798</v>
      </c>
      <c r="G932" s="10">
        <v>15222134</v>
      </c>
      <c r="H932" s="10">
        <v>43</v>
      </c>
      <c r="I932" s="37">
        <f t="shared" si="62"/>
        <v>0.3233082706766917</v>
      </c>
      <c r="J932" s="10">
        <v>7861005</v>
      </c>
      <c r="K932" s="37">
        <f t="shared" si="60"/>
        <v>0.5164193798320261</v>
      </c>
    </row>
    <row r="933" spans="1:11" ht="19.5" customHeight="1">
      <c r="A933" s="3" t="s">
        <v>63</v>
      </c>
      <c r="B933" s="7">
        <v>25</v>
      </c>
      <c r="C933" s="4" t="s">
        <v>993</v>
      </c>
      <c r="D933" s="11">
        <v>2775</v>
      </c>
      <c r="E933" s="10">
        <v>336</v>
      </c>
      <c r="F933" s="39">
        <f t="shared" si="61"/>
        <v>0.12108108108108108</v>
      </c>
      <c r="G933" s="10">
        <v>48470874</v>
      </c>
      <c r="H933" s="10">
        <v>109</v>
      </c>
      <c r="I933" s="37">
        <f t="shared" si="62"/>
        <v>0.3244047619047619</v>
      </c>
      <c r="J933" s="10">
        <v>5311865</v>
      </c>
      <c r="K933" s="37">
        <f t="shared" si="60"/>
        <v>0.10958880172038986</v>
      </c>
    </row>
    <row r="934" spans="1:11" ht="19.5" customHeight="1">
      <c r="A934" s="3" t="s">
        <v>63</v>
      </c>
      <c r="B934" s="7">
        <v>26</v>
      </c>
      <c r="C934" s="4" t="s">
        <v>994</v>
      </c>
      <c r="D934" s="11">
        <v>1185</v>
      </c>
      <c r="E934" s="10">
        <v>86</v>
      </c>
      <c r="F934" s="39">
        <f t="shared" si="61"/>
        <v>0.07257383966244725</v>
      </c>
      <c r="G934" s="10">
        <v>12923394</v>
      </c>
      <c r="H934" s="10">
        <v>71</v>
      </c>
      <c r="I934" s="37">
        <f t="shared" si="62"/>
        <v>0.8255813953488372</v>
      </c>
      <c r="J934" s="10">
        <v>3674330</v>
      </c>
      <c r="K934" s="37">
        <f t="shared" si="60"/>
        <v>0.2843161788613734</v>
      </c>
    </row>
    <row r="935" spans="1:11" ht="19.5" customHeight="1">
      <c r="A935" s="3" t="s">
        <v>63</v>
      </c>
      <c r="B935" s="7">
        <v>27</v>
      </c>
      <c r="C935" s="4" t="s">
        <v>995</v>
      </c>
      <c r="D935" s="11">
        <v>811</v>
      </c>
      <c r="E935" s="10">
        <v>63</v>
      </c>
      <c r="F935" s="39">
        <f t="shared" si="61"/>
        <v>0.07768187422934648</v>
      </c>
      <c r="G935" s="10">
        <v>5081356</v>
      </c>
      <c r="H935" s="10">
        <v>2</v>
      </c>
      <c r="I935" s="37">
        <f t="shared" si="62"/>
        <v>0.031746031746031744</v>
      </c>
      <c r="J935" s="10">
        <v>262300</v>
      </c>
      <c r="K935" s="37">
        <f t="shared" si="60"/>
        <v>0.05162007936464204</v>
      </c>
    </row>
    <row r="936" spans="1:11" ht="19.5" customHeight="1">
      <c r="A936" s="3" t="s">
        <v>63</v>
      </c>
      <c r="B936" s="7">
        <v>28</v>
      </c>
      <c r="C936" s="4" t="s">
        <v>996</v>
      </c>
      <c r="D936" s="11">
        <v>1431</v>
      </c>
      <c r="E936" s="10">
        <v>65</v>
      </c>
      <c r="F936" s="39">
        <f t="shared" si="61"/>
        <v>0.045422781271837874</v>
      </c>
      <c r="G936" s="10">
        <v>8247880</v>
      </c>
      <c r="H936" s="10">
        <v>18</v>
      </c>
      <c r="I936" s="37">
        <f t="shared" si="62"/>
        <v>0.27692307692307694</v>
      </c>
      <c r="J936" s="10">
        <v>2329372</v>
      </c>
      <c r="K936" s="37">
        <f t="shared" si="60"/>
        <v>0.2824206947724749</v>
      </c>
    </row>
    <row r="937" spans="1:11" ht="19.5" customHeight="1">
      <c r="A937" s="3" t="s">
        <v>63</v>
      </c>
      <c r="B937" s="7">
        <v>29</v>
      </c>
      <c r="C937" s="4" t="s">
        <v>997</v>
      </c>
      <c r="D937" s="11">
        <v>725</v>
      </c>
      <c r="E937" s="10">
        <v>26</v>
      </c>
      <c r="F937" s="39">
        <f t="shared" si="61"/>
        <v>0.03586206896551724</v>
      </c>
      <c r="G937" s="10">
        <v>2034950</v>
      </c>
      <c r="H937" s="10">
        <v>5</v>
      </c>
      <c r="I937" s="37">
        <f t="shared" si="62"/>
        <v>0.19230769230769232</v>
      </c>
      <c r="J937" s="10">
        <v>486513</v>
      </c>
      <c r="K937" s="37">
        <f t="shared" si="60"/>
        <v>0.2390786014398388</v>
      </c>
    </row>
    <row r="938" spans="1:11" ht="19.5" customHeight="1">
      <c r="A938" s="3" t="s">
        <v>63</v>
      </c>
      <c r="B938" s="7">
        <v>30</v>
      </c>
      <c r="C938" s="4" t="s">
        <v>998</v>
      </c>
      <c r="D938" s="11">
        <v>1772</v>
      </c>
      <c r="E938" s="10">
        <v>147</v>
      </c>
      <c r="F938" s="39">
        <f t="shared" si="61"/>
        <v>0.08295711060948081</v>
      </c>
      <c r="G938" s="10">
        <v>10423740</v>
      </c>
      <c r="H938" s="10">
        <v>66</v>
      </c>
      <c r="I938" s="37">
        <f t="shared" si="62"/>
        <v>0.4489795918367347</v>
      </c>
      <c r="J938" s="10">
        <v>3970399</v>
      </c>
      <c r="K938" s="37">
        <f t="shared" si="60"/>
        <v>0.3808996578963021</v>
      </c>
    </row>
    <row r="939" spans="1:11" ht="19.5" customHeight="1">
      <c r="A939" s="3" t="s">
        <v>63</v>
      </c>
      <c r="B939" s="7">
        <v>31</v>
      </c>
      <c r="C939" s="4" t="s">
        <v>999</v>
      </c>
      <c r="D939" s="11">
        <v>1420</v>
      </c>
      <c r="E939" s="10">
        <v>95</v>
      </c>
      <c r="F939" s="39">
        <f t="shared" si="61"/>
        <v>0.06690140845070422</v>
      </c>
      <c r="G939" s="10">
        <v>4610994</v>
      </c>
      <c r="H939" s="10">
        <v>31</v>
      </c>
      <c r="I939" s="37">
        <f t="shared" si="62"/>
        <v>0.3263157894736842</v>
      </c>
      <c r="J939" s="10">
        <v>1663857</v>
      </c>
      <c r="K939" s="37">
        <f t="shared" si="60"/>
        <v>0.3608456224406278</v>
      </c>
    </row>
    <row r="940" spans="1:11" ht="19.5" customHeight="1">
      <c r="A940" s="3" t="s">
        <v>63</v>
      </c>
      <c r="B940" s="7">
        <v>32</v>
      </c>
      <c r="C940" s="4" t="s">
        <v>1000</v>
      </c>
      <c r="D940" s="11">
        <v>381</v>
      </c>
      <c r="E940" s="10">
        <v>22</v>
      </c>
      <c r="F940" s="39">
        <f t="shared" si="61"/>
        <v>0.05774278215223097</v>
      </c>
      <c r="G940" s="10">
        <v>1575510</v>
      </c>
      <c r="H940" s="10">
        <v>3</v>
      </c>
      <c r="I940" s="37">
        <f t="shared" si="62"/>
        <v>0.13636363636363635</v>
      </c>
      <c r="J940" s="10">
        <v>173080</v>
      </c>
      <c r="K940" s="37">
        <f t="shared" si="60"/>
        <v>0.10985649091405322</v>
      </c>
    </row>
    <row r="941" spans="1:11" ht="19.5" customHeight="1">
      <c r="A941" s="3" t="s">
        <v>63</v>
      </c>
      <c r="B941" s="7">
        <v>33</v>
      </c>
      <c r="C941" s="4" t="s">
        <v>1001</v>
      </c>
      <c r="D941" s="11">
        <v>2724</v>
      </c>
      <c r="E941" s="10">
        <v>517</v>
      </c>
      <c r="F941" s="39">
        <f t="shared" si="61"/>
        <v>0.18979441997063143</v>
      </c>
      <c r="G941" s="10">
        <v>37982700</v>
      </c>
      <c r="H941" s="10">
        <v>6</v>
      </c>
      <c r="I941" s="37">
        <f t="shared" si="62"/>
        <v>0.01160541586073501</v>
      </c>
      <c r="J941" s="10">
        <v>934249</v>
      </c>
      <c r="K941" s="37">
        <f t="shared" si="60"/>
        <v>0.024596697970391785</v>
      </c>
    </row>
    <row r="942" spans="1:11" ht="19.5" customHeight="1">
      <c r="A942" s="3" t="s">
        <v>63</v>
      </c>
      <c r="B942" s="7">
        <v>34</v>
      </c>
      <c r="C942" s="4" t="s">
        <v>1002</v>
      </c>
      <c r="D942" s="11">
        <v>14802</v>
      </c>
      <c r="E942" s="10">
        <v>2382</v>
      </c>
      <c r="F942" s="39">
        <f t="shared" si="61"/>
        <v>0.16092419943250913</v>
      </c>
      <c r="G942" s="10">
        <v>174701614</v>
      </c>
      <c r="H942" s="10">
        <v>745</v>
      </c>
      <c r="I942" s="37">
        <f t="shared" si="62"/>
        <v>0.31276238455079763</v>
      </c>
      <c r="J942" s="10">
        <v>36497384</v>
      </c>
      <c r="K942" s="37">
        <f t="shared" si="60"/>
        <v>0.20891268926685475</v>
      </c>
    </row>
    <row r="943" spans="1:11" ht="19.5" customHeight="1">
      <c r="A943" s="3" t="s">
        <v>63</v>
      </c>
      <c r="B943" s="7">
        <v>35</v>
      </c>
      <c r="C943" s="4" t="s">
        <v>1003</v>
      </c>
      <c r="D943" s="11">
        <v>226</v>
      </c>
      <c r="E943" s="10">
        <v>2</v>
      </c>
      <c r="F943" s="39">
        <f t="shared" si="61"/>
        <v>0.008849557522123894</v>
      </c>
      <c r="G943" s="10">
        <v>0</v>
      </c>
      <c r="H943" s="10">
        <v>0</v>
      </c>
      <c r="I943" s="37">
        <f t="shared" si="62"/>
        <v>0</v>
      </c>
      <c r="J943" s="10">
        <v>0</v>
      </c>
      <c r="K943" s="37" t="e">
        <f t="shared" si="60"/>
        <v>#DIV/0!</v>
      </c>
    </row>
    <row r="944" spans="1:11" ht="19.5" customHeight="1">
      <c r="A944" s="3" t="s">
        <v>63</v>
      </c>
      <c r="B944" s="7">
        <v>36</v>
      </c>
      <c r="C944" s="4" t="s">
        <v>1004</v>
      </c>
      <c r="D944" s="11">
        <v>4420</v>
      </c>
      <c r="E944" s="10">
        <v>369</v>
      </c>
      <c r="F944" s="39">
        <f t="shared" si="61"/>
        <v>0.0834841628959276</v>
      </c>
      <c r="G944" s="10">
        <v>33285571</v>
      </c>
      <c r="H944" s="10">
        <v>84</v>
      </c>
      <c r="I944" s="37">
        <f t="shared" si="62"/>
        <v>0.22764227642276422</v>
      </c>
      <c r="J944" s="10">
        <v>5907222</v>
      </c>
      <c r="K944" s="37">
        <f t="shared" si="60"/>
        <v>0.1774709528041445</v>
      </c>
    </row>
    <row r="945" spans="1:11" ht="19.5" customHeight="1">
      <c r="A945" s="3" t="s">
        <v>63</v>
      </c>
      <c r="B945" s="7">
        <v>37</v>
      </c>
      <c r="C945" s="4" t="s">
        <v>1005</v>
      </c>
      <c r="D945" s="11">
        <v>6871</v>
      </c>
      <c r="E945" s="10">
        <v>1088</v>
      </c>
      <c r="F945" s="39">
        <f t="shared" si="61"/>
        <v>0.15834667442875855</v>
      </c>
      <c r="G945" s="10">
        <v>102311218</v>
      </c>
      <c r="H945" s="10">
        <v>321</v>
      </c>
      <c r="I945" s="37">
        <f t="shared" si="62"/>
        <v>0.29503676470588236</v>
      </c>
      <c r="J945" s="10">
        <v>24081519</v>
      </c>
      <c r="K945" s="37">
        <f t="shared" si="60"/>
        <v>0.2353751570037999</v>
      </c>
    </row>
    <row r="946" spans="1:11" ht="19.5" customHeight="1">
      <c r="A946" s="3" t="s">
        <v>63</v>
      </c>
      <c r="B946" s="7">
        <v>38</v>
      </c>
      <c r="C946" s="4" t="s">
        <v>1006</v>
      </c>
      <c r="D946" s="11">
        <v>4897</v>
      </c>
      <c r="E946" s="10">
        <v>779</v>
      </c>
      <c r="F946" s="39">
        <f t="shared" si="61"/>
        <v>0.15907698590974065</v>
      </c>
      <c r="G946" s="10">
        <v>50217037</v>
      </c>
      <c r="H946" s="10">
        <v>3</v>
      </c>
      <c r="I946" s="37">
        <f t="shared" si="62"/>
        <v>0.0038510911424903724</v>
      </c>
      <c r="J946" s="10">
        <v>1666400</v>
      </c>
      <c r="K946" s="37">
        <f t="shared" si="60"/>
        <v>0.033183957070187155</v>
      </c>
    </row>
    <row r="947" spans="1:11" ht="19.5" customHeight="1">
      <c r="A947" s="3" t="s">
        <v>63</v>
      </c>
      <c r="B947" s="7">
        <v>39</v>
      </c>
      <c r="C947" s="4" t="s">
        <v>1007</v>
      </c>
      <c r="D947" s="11">
        <v>3701</v>
      </c>
      <c r="E947" s="10">
        <v>91</v>
      </c>
      <c r="F947" s="39">
        <f t="shared" si="61"/>
        <v>0.02458794920291813</v>
      </c>
      <c r="G947" s="10">
        <v>6293730</v>
      </c>
      <c r="H947" s="10">
        <v>0</v>
      </c>
      <c r="I947" s="37">
        <f t="shared" si="62"/>
        <v>0</v>
      </c>
      <c r="J947" s="10">
        <v>0</v>
      </c>
      <c r="K947" s="37">
        <f t="shared" si="60"/>
        <v>0</v>
      </c>
    </row>
    <row r="948" spans="1:11" ht="19.5" customHeight="1">
      <c r="A948" s="3" t="s">
        <v>63</v>
      </c>
      <c r="B948" s="7">
        <v>40</v>
      </c>
      <c r="C948" s="4" t="s">
        <v>1008</v>
      </c>
      <c r="D948" s="11">
        <v>6290</v>
      </c>
      <c r="E948" s="10">
        <v>576</v>
      </c>
      <c r="F948" s="39">
        <f t="shared" si="61"/>
        <v>0.09157392686804451</v>
      </c>
      <c r="G948" s="10">
        <v>70362470</v>
      </c>
      <c r="H948" s="10">
        <v>117</v>
      </c>
      <c r="I948" s="37">
        <f t="shared" si="62"/>
        <v>0.203125</v>
      </c>
      <c r="J948" s="10">
        <v>60915478</v>
      </c>
      <c r="K948" s="37">
        <f t="shared" si="60"/>
        <v>0.8657381982184537</v>
      </c>
    </row>
    <row r="949" spans="1:11" ht="19.5" customHeight="1">
      <c r="A949" s="3" t="s">
        <v>63</v>
      </c>
      <c r="B949" s="7">
        <v>41</v>
      </c>
      <c r="C949" s="4" t="s">
        <v>1009</v>
      </c>
      <c r="D949" s="11">
        <v>4968</v>
      </c>
      <c r="E949" s="10">
        <v>622</v>
      </c>
      <c r="F949" s="39">
        <f t="shared" si="61"/>
        <v>0.1252012882447665</v>
      </c>
      <c r="G949" s="10">
        <v>31288955</v>
      </c>
      <c r="H949" s="10">
        <v>37</v>
      </c>
      <c r="I949" s="37">
        <f t="shared" si="62"/>
        <v>0.0594855305466238</v>
      </c>
      <c r="J949" s="10">
        <v>1800832</v>
      </c>
      <c r="K949" s="37">
        <f t="shared" si="60"/>
        <v>0.05755487839079317</v>
      </c>
    </row>
    <row r="950" spans="1:11" ht="19.5" customHeight="1">
      <c r="A950" s="3" t="s">
        <v>63</v>
      </c>
      <c r="B950" s="7">
        <v>42</v>
      </c>
      <c r="C950" s="4" t="s">
        <v>1010</v>
      </c>
      <c r="D950" s="11">
        <v>5608</v>
      </c>
      <c r="E950" s="10">
        <v>442</v>
      </c>
      <c r="F950" s="39">
        <f t="shared" si="61"/>
        <v>0.07881597717546363</v>
      </c>
      <c r="G950" s="10">
        <v>60559499</v>
      </c>
      <c r="H950" s="10">
        <v>81</v>
      </c>
      <c r="I950" s="37">
        <f t="shared" si="62"/>
        <v>0.1832579185520362</v>
      </c>
      <c r="J950" s="10">
        <v>8092196</v>
      </c>
      <c r="K950" s="37">
        <f t="shared" si="60"/>
        <v>0.13362389276040743</v>
      </c>
    </row>
    <row r="951" spans="1:11" ht="19.5" customHeight="1">
      <c r="A951" s="3"/>
      <c r="B951" s="7"/>
      <c r="C951" s="63" t="s">
        <v>1787</v>
      </c>
      <c r="D951" s="44">
        <f>SUM(D909:D950)</f>
        <v>298991</v>
      </c>
      <c r="E951" s="44">
        <f aca="true" t="shared" si="63" ref="E951:J951">SUM(E909:E950)</f>
        <v>40696</v>
      </c>
      <c r="F951" s="45">
        <f t="shared" si="61"/>
        <v>0.13611112040161744</v>
      </c>
      <c r="G951" s="44">
        <f t="shared" si="63"/>
        <v>3746717357</v>
      </c>
      <c r="H951" s="44">
        <f t="shared" si="63"/>
        <v>3411</v>
      </c>
      <c r="I951" s="47">
        <f t="shared" si="62"/>
        <v>0.08381659131118538</v>
      </c>
      <c r="J951" s="44">
        <f t="shared" si="63"/>
        <v>426228100</v>
      </c>
      <c r="K951" s="47">
        <f t="shared" si="60"/>
        <v>0.11376040928298932</v>
      </c>
    </row>
    <row r="952" spans="1:11" ht="19.5" customHeight="1">
      <c r="A952" s="3" t="s">
        <v>64</v>
      </c>
      <c r="B952" s="7">
        <v>1</v>
      </c>
      <c r="C952" s="4" t="s">
        <v>1011</v>
      </c>
      <c r="D952" s="11">
        <v>108102</v>
      </c>
      <c r="E952" s="10">
        <v>14504</v>
      </c>
      <c r="F952" s="39">
        <f t="shared" si="61"/>
        <v>0.13416958058130285</v>
      </c>
      <c r="G952" s="10">
        <v>1666187948</v>
      </c>
      <c r="H952" s="10">
        <v>436</v>
      </c>
      <c r="I952" s="37">
        <f t="shared" si="62"/>
        <v>0.030060672917815775</v>
      </c>
      <c r="J952" s="10">
        <v>200169517</v>
      </c>
      <c r="K952" s="37">
        <f t="shared" si="60"/>
        <v>0.12013621706979241</v>
      </c>
    </row>
    <row r="953" spans="1:11" ht="19.5" customHeight="1">
      <c r="A953" s="3" t="s">
        <v>64</v>
      </c>
      <c r="B953" s="7">
        <v>2</v>
      </c>
      <c r="C953" s="4" t="s">
        <v>1012</v>
      </c>
      <c r="D953" s="11">
        <v>114517</v>
      </c>
      <c r="E953" s="10">
        <v>15876</v>
      </c>
      <c r="F953" s="39">
        <f t="shared" si="61"/>
        <v>0.13863443855497437</v>
      </c>
      <c r="G953" s="10">
        <v>2151410506</v>
      </c>
      <c r="H953" s="10">
        <v>965</v>
      </c>
      <c r="I953" s="37">
        <f t="shared" si="62"/>
        <v>0.06078357268833459</v>
      </c>
      <c r="J953" s="10">
        <v>388596720</v>
      </c>
      <c r="K953" s="37">
        <f t="shared" si="60"/>
        <v>0.18062416210958115</v>
      </c>
    </row>
    <row r="954" spans="1:11" ht="19.5" customHeight="1">
      <c r="A954" s="3" t="s">
        <v>64</v>
      </c>
      <c r="B954" s="7">
        <v>3</v>
      </c>
      <c r="C954" s="4" t="s">
        <v>1013</v>
      </c>
      <c r="D954" s="11">
        <v>33921</v>
      </c>
      <c r="E954" s="10">
        <v>5955</v>
      </c>
      <c r="F954" s="39">
        <f t="shared" si="61"/>
        <v>0.17555496595029627</v>
      </c>
      <c r="G954" s="10">
        <v>694389435</v>
      </c>
      <c r="H954" s="10">
        <v>63</v>
      </c>
      <c r="I954" s="37">
        <f t="shared" si="62"/>
        <v>0.01057934508816121</v>
      </c>
      <c r="J954" s="10">
        <v>34679892</v>
      </c>
      <c r="K954" s="37">
        <f t="shared" si="60"/>
        <v>0.04994300064487588</v>
      </c>
    </row>
    <row r="955" spans="1:11" ht="19.5" customHeight="1">
      <c r="A955" s="3" t="s">
        <v>64</v>
      </c>
      <c r="B955" s="7">
        <v>4</v>
      </c>
      <c r="C955" s="4" t="s">
        <v>1014</v>
      </c>
      <c r="D955" s="11">
        <v>8945</v>
      </c>
      <c r="E955" s="10">
        <v>1355</v>
      </c>
      <c r="F955" s="39">
        <f t="shared" si="61"/>
        <v>0.15148127445500278</v>
      </c>
      <c r="G955" s="10">
        <v>174735339</v>
      </c>
      <c r="H955" s="10">
        <v>202</v>
      </c>
      <c r="I955" s="37">
        <f t="shared" si="62"/>
        <v>0.14907749077490776</v>
      </c>
      <c r="J955" s="10">
        <v>57369733</v>
      </c>
      <c r="K955" s="37">
        <f t="shared" si="60"/>
        <v>0.32832358541966145</v>
      </c>
    </row>
    <row r="956" spans="1:11" ht="19.5" customHeight="1">
      <c r="A956" s="3" t="s">
        <v>64</v>
      </c>
      <c r="B956" s="7">
        <v>5</v>
      </c>
      <c r="C956" s="4" t="s">
        <v>1015</v>
      </c>
      <c r="D956" s="11">
        <v>17319</v>
      </c>
      <c r="E956" s="10">
        <v>1512</v>
      </c>
      <c r="F956" s="39">
        <f t="shared" si="61"/>
        <v>0.08730296206478434</v>
      </c>
      <c r="G956" s="10">
        <v>190033924</v>
      </c>
      <c r="H956" s="10">
        <v>805</v>
      </c>
      <c r="I956" s="37">
        <f t="shared" si="62"/>
        <v>0.5324074074074074</v>
      </c>
      <c r="J956" s="10">
        <v>318853113</v>
      </c>
      <c r="K956" s="37">
        <f t="shared" si="60"/>
        <v>1.677874698835351</v>
      </c>
    </row>
    <row r="957" spans="1:11" ht="19.5" customHeight="1">
      <c r="A957" s="3" t="s">
        <v>64</v>
      </c>
      <c r="B957" s="7">
        <v>6</v>
      </c>
      <c r="C957" s="4" t="s">
        <v>1016</v>
      </c>
      <c r="D957" s="11">
        <v>20659</v>
      </c>
      <c r="E957" s="10">
        <v>2808</v>
      </c>
      <c r="F957" s="39">
        <f t="shared" si="61"/>
        <v>0.13592139019313618</v>
      </c>
      <c r="G957" s="10">
        <v>281560866</v>
      </c>
      <c r="H957" s="10">
        <v>721</v>
      </c>
      <c r="I957" s="37">
        <f t="shared" si="62"/>
        <v>0.2567663817663818</v>
      </c>
      <c r="J957" s="10">
        <v>235500592</v>
      </c>
      <c r="K957" s="37">
        <f t="shared" si="60"/>
        <v>0.8364109520816717</v>
      </c>
    </row>
    <row r="958" spans="1:11" ht="19.5" customHeight="1">
      <c r="A958" s="3" t="s">
        <v>64</v>
      </c>
      <c r="B958" s="7">
        <v>7</v>
      </c>
      <c r="C958" s="4" t="s">
        <v>1017</v>
      </c>
      <c r="D958" s="11">
        <v>16224</v>
      </c>
      <c r="E958" s="10">
        <v>3205</v>
      </c>
      <c r="F958" s="39">
        <f t="shared" si="61"/>
        <v>0.19754684418145957</v>
      </c>
      <c r="G958" s="10">
        <v>323169327</v>
      </c>
      <c r="H958" s="10">
        <v>198</v>
      </c>
      <c r="I958" s="37">
        <f t="shared" si="62"/>
        <v>0.061778471138845555</v>
      </c>
      <c r="J958" s="10">
        <v>125729622</v>
      </c>
      <c r="K958" s="37">
        <f t="shared" si="60"/>
        <v>0.3890518421632261</v>
      </c>
    </row>
    <row r="959" spans="1:11" ht="19.5" customHeight="1">
      <c r="A959" s="3" t="s">
        <v>64</v>
      </c>
      <c r="B959" s="7">
        <v>8</v>
      </c>
      <c r="C959" s="4" t="s">
        <v>1018</v>
      </c>
      <c r="D959" s="11">
        <v>14335</v>
      </c>
      <c r="E959" s="10">
        <v>1183</v>
      </c>
      <c r="F959" s="39">
        <f t="shared" si="61"/>
        <v>0.08252528775723753</v>
      </c>
      <c r="G959" s="10">
        <v>127434742</v>
      </c>
      <c r="H959" s="10">
        <v>88</v>
      </c>
      <c r="I959" s="37">
        <f t="shared" si="62"/>
        <v>0.07438715131022823</v>
      </c>
      <c r="J959" s="10">
        <v>32446673</v>
      </c>
      <c r="K959" s="37">
        <f t="shared" si="60"/>
        <v>0.2546140282529861</v>
      </c>
    </row>
    <row r="960" spans="1:11" ht="19.5" customHeight="1">
      <c r="A960" s="3" t="s">
        <v>64</v>
      </c>
      <c r="B960" s="7">
        <v>9</v>
      </c>
      <c r="C960" s="4" t="s">
        <v>1019</v>
      </c>
      <c r="D960" s="11">
        <v>38349</v>
      </c>
      <c r="E960" s="10">
        <v>5161</v>
      </c>
      <c r="F960" s="39">
        <f t="shared" si="61"/>
        <v>0.1345797804375603</v>
      </c>
      <c r="G960" s="10">
        <v>522144888</v>
      </c>
      <c r="H960" s="10">
        <v>1341</v>
      </c>
      <c r="I960" s="37">
        <f t="shared" si="62"/>
        <v>0.2598333656268165</v>
      </c>
      <c r="J960" s="10">
        <v>345815801</v>
      </c>
      <c r="K960" s="37">
        <f t="shared" si="60"/>
        <v>0.662298547678207</v>
      </c>
    </row>
    <row r="961" spans="1:11" ht="19.5" customHeight="1">
      <c r="A961" s="3" t="s">
        <v>64</v>
      </c>
      <c r="B961" s="7">
        <v>10</v>
      </c>
      <c r="C961" s="4" t="s">
        <v>1020</v>
      </c>
      <c r="D961" s="11">
        <v>24767</v>
      </c>
      <c r="E961" s="10">
        <v>2099</v>
      </c>
      <c r="F961" s="39">
        <f t="shared" si="61"/>
        <v>0.08474986877700165</v>
      </c>
      <c r="G961" s="10">
        <v>273737397</v>
      </c>
      <c r="H961" s="10">
        <v>760</v>
      </c>
      <c r="I961" s="37">
        <f t="shared" si="62"/>
        <v>0.3620771796093378</v>
      </c>
      <c r="J961" s="10">
        <v>127894806</v>
      </c>
      <c r="K961" s="37">
        <f t="shared" si="60"/>
        <v>0.46721714826564237</v>
      </c>
    </row>
    <row r="962" spans="1:11" ht="19.5" customHeight="1">
      <c r="A962" s="3" t="s">
        <v>64</v>
      </c>
      <c r="B962" s="7">
        <v>11</v>
      </c>
      <c r="C962" s="4" t="s">
        <v>1021</v>
      </c>
      <c r="D962" s="11">
        <v>21108</v>
      </c>
      <c r="E962" s="10">
        <v>2335</v>
      </c>
      <c r="F962" s="39">
        <f t="shared" si="61"/>
        <v>0.11062156528330491</v>
      </c>
      <c r="G962" s="10">
        <v>317412001</v>
      </c>
      <c r="H962" s="10">
        <v>682</v>
      </c>
      <c r="I962" s="37">
        <f t="shared" si="62"/>
        <v>0.29207708779443253</v>
      </c>
      <c r="J962" s="10">
        <v>239414823</v>
      </c>
      <c r="K962" s="37">
        <f t="shared" si="60"/>
        <v>0.7542714901948525</v>
      </c>
    </row>
    <row r="963" spans="1:11" ht="19.5" customHeight="1">
      <c r="A963" s="3" t="s">
        <v>64</v>
      </c>
      <c r="B963" s="7">
        <v>12</v>
      </c>
      <c r="C963" s="4" t="s">
        <v>1022</v>
      </c>
      <c r="D963" s="11">
        <v>15988</v>
      </c>
      <c r="E963" s="10">
        <v>1064</v>
      </c>
      <c r="F963" s="39">
        <f t="shared" si="61"/>
        <v>0.06654991243432574</v>
      </c>
      <c r="G963" s="10">
        <v>138244032</v>
      </c>
      <c r="H963" s="10">
        <v>472</v>
      </c>
      <c r="I963" s="37">
        <f t="shared" si="62"/>
        <v>0.44360902255639095</v>
      </c>
      <c r="J963" s="10">
        <v>110852559</v>
      </c>
      <c r="K963" s="37">
        <f t="shared" si="60"/>
        <v>0.8018614431037429</v>
      </c>
    </row>
    <row r="964" spans="1:11" ht="19.5" customHeight="1">
      <c r="A964" s="3" t="s">
        <v>64</v>
      </c>
      <c r="B964" s="7">
        <v>13</v>
      </c>
      <c r="C964" s="4" t="s">
        <v>1023</v>
      </c>
      <c r="D964" s="11">
        <v>21466</v>
      </c>
      <c r="E964" s="10">
        <v>1678</v>
      </c>
      <c r="F964" s="39">
        <f t="shared" si="61"/>
        <v>0.07817012950712755</v>
      </c>
      <c r="G964" s="10">
        <v>210755845</v>
      </c>
      <c r="H964" s="10">
        <v>544</v>
      </c>
      <c r="I964" s="37">
        <f t="shared" si="62"/>
        <v>0.32419547079856975</v>
      </c>
      <c r="J964" s="10">
        <v>14507529</v>
      </c>
      <c r="K964" s="37">
        <f t="shared" si="60"/>
        <v>0.06883571366668384</v>
      </c>
    </row>
    <row r="965" spans="1:11" ht="19.5" customHeight="1">
      <c r="A965" s="3" t="s">
        <v>64</v>
      </c>
      <c r="B965" s="7">
        <v>14</v>
      </c>
      <c r="C965" s="4" t="s">
        <v>1024</v>
      </c>
      <c r="D965" s="11">
        <v>11676</v>
      </c>
      <c r="E965" s="10">
        <v>1166</v>
      </c>
      <c r="F965" s="39">
        <f t="shared" si="61"/>
        <v>0.09986296676944159</v>
      </c>
      <c r="G965" s="10">
        <v>186656316</v>
      </c>
      <c r="H965" s="10">
        <v>499</v>
      </c>
      <c r="I965" s="37">
        <f t="shared" si="62"/>
        <v>0.427958833619211</v>
      </c>
      <c r="J965" s="10">
        <v>255784382</v>
      </c>
      <c r="K965" s="37">
        <f t="shared" si="60"/>
        <v>1.3703494608776057</v>
      </c>
    </row>
    <row r="966" spans="1:11" ht="19.5" customHeight="1">
      <c r="A966" s="3" t="s">
        <v>64</v>
      </c>
      <c r="B966" s="7">
        <v>15</v>
      </c>
      <c r="C966" s="4" t="s">
        <v>1025</v>
      </c>
      <c r="D966" s="11">
        <v>11591</v>
      </c>
      <c r="E966" s="10">
        <v>1643</v>
      </c>
      <c r="F966" s="39">
        <f t="shared" si="61"/>
        <v>0.1417479078595462</v>
      </c>
      <c r="G966" s="10">
        <v>146557547</v>
      </c>
      <c r="H966" s="10">
        <v>194</v>
      </c>
      <c r="I966" s="37">
        <f t="shared" si="62"/>
        <v>0.11807668898356664</v>
      </c>
      <c r="J966" s="10">
        <v>76966476</v>
      </c>
      <c r="K966" s="37">
        <f t="shared" si="60"/>
        <v>0.5251621467163339</v>
      </c>
    </row>
    <row r="967" spans="1:11" ht="19.5" customHeight="1">
      <c r="A967" s="3" t="s">
        <v>64</v>
      </c>
      <c r="B967" s="7">
        <v>16</v>
      </c>
      <c r="C967" s="4" t="s">
        <v>1026</v>
      </c>
      <c r="D967" s="11">
        <v>4929</v>
      </c>
      <c r="E967" s="10">
        <v>668</v>
      </c>
      <c r="F967" s="39">
        <f t="shared" si="61"/>
        <v>0.13552444714952322</v>
      </c>
      <c r="G967" s="10">
        <v>78624802</v>
      </c>
      <c r="H967" s="10">
        <v>54</v>
      </c>
      <c r="I967" s="37">
        <f t="shared" si="62"/>
        <v>0.08083832335329341</v>
      </c>
      <c r="J967" s="10">
        <v>43400617</v>
      </c>
      <c r="K967" s="37">
        <f t="shared" si="60"/>
        <v>0.551996518859278</v>
      </c>
    </row>
    <row r="968" spans="1:11" ht="19.5" customHeight="1">
      <c r="A968" s="3" t="s">
        <v>64</v>
      </c>
      <c r="B968" s="7">
        <v>17</v>
      </c>
      <c r="C968" s="4" t="s">
        <v>1027</v>
      </c>
      <c r="D968" s="11">
        <v>7088</v>
      </c>
      <c r="E968" s="10">
        <v>1044</v>
      </c>
      <c r="F968" s="39">
        <f t="shared" si="61"/>
        <v>0.14729119638826185</v>
      </c>
      <c r="G968" s="10">
        <v>96201875</v>
      </c>
      <c r="H968" s="10">
        <v>154</v>
      </c>
      <c r="I968" s="37">
        <f t="shared" si="62"/>
        <v>0.1475095785440613</v>
      </c>
      <c r="J968" s="10">
        <v>74822473</v>
      </c>
      <c r="K968" s="37">
        <f t="shared" si="60"/>
        <v>0.7777652254698778</v>
      </c>
    </row>
    <row r="969" spans="1:11" ht="19.5" customHeight="1">
      <c r="A969" s="3" t="s">
        <v>64</v>
      </c>
      <c r="B969" s="7">
        <v>18</v>
      </c>
      <c r="C969" s="4" t="s">
        <v>1028</v>
      </c>
      <c r="D969" s="11">
        <v>8193</v>
      </c>
      <c r="E969" s="10">
        <v>611</v>
      </c>
      <c r="F969" s="39">
        <f t="shared" si="61"/>
        <v>0.07457585743927743</v>
      </c>
      <c r="G969" s="10">
        <v>73718830</v>
      </c>
      <c r="H969" s="10">
        <v>230</v>
      </c>
      <c r="I969" s="37">
        <f t="shared" si="62"/>
        <v>0.37643207855973815</v>
      </c>
      <c r="J969" s="10">
        <v>84181953</v>
      </c>
      <c r="K969" s="37">
        <f t="shared" si="60"/>
        <v>1.1419328413106937</v>
      </c>
    </row>
    <row r="970" spans="1:11" ht="19.5" customHeight="1">
      <c r="A970" s="3" t="s">
        <v>64</v>
      </c>
      <c r="B970" s="7">
        <v>19</v>
      </c>
      <c r="C970" s="4" t="s">
        <v>1029</v>
      </c>
      <c r="D970" s="11">
        <v>2913</v>
      </c>
      <c r="E970" s="10">
        <v>407</v>
      </c>
      <c r="F970" s="39">
        <f t="shared" si="61"/>
        <v>0.13971850326124272</v>
      </c>
      <c r="G970" s="10">
        <v>44438037</v>
      </c>
      <c r="H970" s="10">
        <v>8</v>
      </c>
      <c r="I970" s="37">
        <f t="shared" si="62"/>
        <v>0.019656019656019656</v>
      </c>
      <c r="J970" s="10">
        <v>3105027</v>
      </c>
      <c r="K970" s="37">
        <f t="shared" si="60"/>
        <v>0.06987318094181343</v>
      </c>
    </row>
    <row r="971" spans="1:11" ht="19.5" customHeight="1">
      <c r="A971" s="3" t="s">
        <v>64</v>
      </c>
      <c r="B971" s="7">
        <v>20</v>
      </c>
      <c r="C971" s="4" t="s">
        <v>1030</v>
      </c>
      <c r="D971" s="11">
        <v>1552</v>
      </c>
      <c r="E971" s="10">
        <v>114</v>
      </c>
      <c r="F971" s="39">
        <f t="shared" si="61"/>
        <v>0.07345360824742268</v>
      </c>
      <c r="G971" s="10">
        <v>19209700</v>
      </c>
      <c r="H971" s="10">
        <v>21</v>
      </c>
      <c r="I971" s="37">
        <f t="shared" si="62"/>
        <v>0.18421052631578946</v>
      </c>
      <c r="J971" s="10">
        <v>1050678</v>
      </c>
      <c r="K971" s="37">
        <f t="shared" si="60"/>
        <v>0.054695180039251</v>
      </c>
    </row>
    <row r="972" spans="1:11" ht="19.5" customHeight="1">
      <c r="A972" s="3" t="s">
        <v>64</v>
      </c>
      <c r="B972" s="7">
        <v>21</v>
      </c>
      <c r="C972" s="4" t="s">
        <v>1031</v>
      </c>
      <c r="D972" s="11">
        <v>2025</v>
      </c>
      <c r="E972" s="10">
        <v>71</v>
      </c>
      <c r="F972" s="39">
        <f t="shared" si="61"/>
        <v>0.03506172839506173</v>
      </c>
      <c r="G972" s="10">
        <v>10163124</v>
      </c>
      <c r="H972" s="10">
        <v>24</v>
      </c>
      <c r="I972" s="37">
        <f t="shared" si="62"/>
        <v>0.3380281690140845</v>
      </c>
      <c r="J972" s="10">
        <v>1418727</v>
      </c>
      <c r="K972" s="37">
        <f t="shared" si="60"/>
        <v>0.13959556136479295</v>
      </c>
    </row>
    <row r="973" spans="1:11" ht="19.5" customHeight="1">
      <c r="A973" s="3" t="s">
        <v>64</v>
      </c>
      <c r="B973" s="7">
        <v>22</v>
      </c>
      <c r="C973" s="4" t="s">
        <v>1032</v>
      </c>
      <c r="D973" s="11">
        <v>1542</v>
      </c>
      <c r="E973" s="10">
        <v>171</v>
      </c>
      <c r="F973" s="39">
        <f t="shared" si="61"/>
        <v>0.11089494163424124</v>
      </c>
      <c r="G973" s="10">
        <v>16302200</v>
      </c>
      <c r="H973" s="10">
        <v>11</v>
      </c>
      <c r="I973" s="37">
        <f t="shared" si="62"/>
        <v>0.06432748538011696</v>
      </c>
      <c r="J973" s="10">
        <v>2523700</v>
      </c>
      <c r="K973" s="37">
        <f t="shared" si="60"/>
        <v>0.1548073266184932</v>
      </c>
    </row>
    <row r="974" spans="1:11" ht="19.5" customHeight="1">
      <c r="A974" s="3" t="s">
        <v>64</v>
      </c>
      <c r="B974" s="7">
        <v>23</v>
      </c>
      <c r="C974" s="4" t="s">
        <v>1033</v>
      </c>
      <c r="D974" s="11">
        <v>1852</v>
      </c>
      <c r="E974" s="10">
        <v>52</v>
      </c>
      <c r="F974" s="39">
        <f t="shared" si="61"/>
        <v>0.028077753779697623</v>
      </c>
      <c r="G974" s="10">
        <v>7216807</v>
      </c>
      <c r="H974" s="10">
        <v>41</v>
      </c>
      <c r="I974" s="37">
        <f t="shared" si="62"/>
        <v>0.7884615384615384</v>
      </c>
      <c r="J974" s="10">
        <v>2684271</v>
      </c>
      <c r="K974" s="37">
        <f t="shared" si="60"/>
        <v>0.37194717830198315</v>
      </c>
    </row>
    <row r="975" spans="1:11" ht="19.5" customHeight="1">
      <c r="A975" s="3" t="s">
        <v>64</v>
      </c>
      <c r="B975" s="7">
        <v>24</v>
      </c>
      <c r="C975" s="4" t="s">
        <v>1034</v>
      </c>
      <c r="D975" s="11">
        <v>6527</v>
      </c>
      <c r="E975" s="10">
        <v>707</v>
      </c>
      <c r="F975" s="39">
        <f t="shared" si="61"/>
        <v>0.10831928910678719</v>
      </c>
      <c r="G975" s="10">
        <v>99252844</v>
      </c>
      <c r="H975" s="10">
        <v>79</v>
      </c>
      <c r="I975" s="37">
        <f t="shared" si="62"/>
        <v>0.11173974540311174</v>
      </c>
      <c r="J975" s="10">
        <v>38783100</v>
      </c>
      <c r="K975" s="37">
        <f t="shared" si="60"/>
        <v>0.39075051592476284</v>
      </c>
    </row>
    <row r="976" spans="1:11" ht="19.5" customHeight="1">
      <c r="A976" s="3" t="s">
        <v>64</v>
      </c>
      <c r="B976" s="7">
        <v>25</v>
      </c>
      <c r="C976" s="4" t="s">
        <v>1035</v>
      </c>
      <c r="D976" s="11">
        <v>4818</v>
      </c>
      <c r="E976" s="10">
        <v>632</v>
      </c>
      <c r="F976" s="39">
        <f t="shared" si="61"/>
        <v>0.1311747613117476</v>
      </c>
      <c r="G976" s="10">
        <v>91835559</v>
      </c>
      <c r="H976" s="10">
        <v>124</v>
      </c>
      <c r="I976" s="37">
        <f t="shared" si="62"/>
        <v>0.1962025316455696</v>
      </c>
      <c r="J976" s="10">
        <v>5292813</v>
      </c>
      <c r="K976" s="37">
        <f t="shared" si="60"/>
        <v>0.057633590491892144</v>
      </c>
    </row>
    <row r="977" spans="1:11" ht="19.5" customHeight="1">
      <c r="A977" s="3" t="s">
        <v>64</v>
      </c>
      <c r="B977" s="7">
        <v>26</v>
      </c>
      <c r="C977" s="4" t="s">
        <v>1036</v>
      </c>
      <c r="D977" s="11">
        <v>5125</v>
      </c>
      <c r="E977" s="10">
        <v>480</v>
      </c>
      <c r="F977" s="39">
        <f t="shared" si="61"/>
        <v>0.09365853658536585</v>
      </c>
      <c r="G977" s="10">
        <v>57912419</v>
      </c>
      <c r="H977" s="10">
        <v>83</v>
      </c>
      <c r="I977" s="37">
        <f t="shared" si="62"/>
        <v>0.17291666666666666</v>
      </c>
      <c r="J977" s="10">
        <v>25748695</v>
      </c>
      <c r="K977" s="37">
        <f t="shared" si="60"/>
        <v>0.44461439264003116</v>
      </c>
    </row>
    <row r="978" spans="1:11" ht="19.5" customHeight="1">
      <c r="A978" s="3" t="s">
        <v>64</v>
      </c>
      <c r="B978" s="7">
        <v>27</v>
      </c>
      <c r="C978" s="4" t="s">
        <v>1037</v>
      </c>
      <c r="D978" s="11">
        <v>2627</v>
      </c>
      <c r="E978" s="10">
        <v>224</v>
      </c>
      <c r="F978" s="39">
        <f t="shared" si="61"/>
        <v>0.0852683669585078</v>
      </c>
      <c r="G978" s="10">
        <v>22052088</v>
      </c>
      <c r="H978" s="10">
        <v>119</v>
      </c>
      <c r="I978" s="37">
        <f t="shared" si="62"/>
        <v>0.53125</v>
      </c>
      <c r="J978" s="10">
        <v>1987342</v>
      </c>
      <c r="K978" s="37">
        <f t="shared" si="60"/>
        <v>0.09012035504302358</v>
      </c>
    </row>
    <row r="979" spans="1:11" ht="19.5" customHeight="1">
      <c r="A979" s="3" t="s">
        <v>64</v>
      </c>
      <c r="B979" s="7">
        <v>28</v>
      </c>
      <c r="C979" s="4" t="s">
        <v>1038</v>
      </c>
      <c r="D979" s="11">
        <v>3885</v>
      </c>
      <c r="E979" s="10">
        <v>200</v>
      </c>
      <c r="F979" s="39">
        <f t="shared" si="61"/>
        <v>0.05148005148005148</v>
      </c>
      <c r="G979" s="10">
        <v>61750398</v>
      </c>
      <c r="H979" s="10">
        <v>317</v>
      </c>
      <c r="I979" s="37">
        <f t="shared" si="62"/>
        <v>1.585</v>
      </c>
      <c r="J979" s="10">
        <v>83761582</v>
      </c>
      <c r="K979" s="37">
        <f t="shared" si="60"/>
        <v>1.3564541235831387</v>
      </c>
    </row>
    <row r="980" spans="1:11" ht="19.5" customHeight="1">
      <c r="A980" s="3" t="s">
        <v>64</v>
      </c>
      <c r="B980" s="7">
        <v>29</v>
      </c>
      <c r="C980" s="4" t="s">
        <v>1039</v>
      </c>
      <c r="D980" s="11">
        <v>1285</v>
      </c>
      <c r="E980" s="10">
        <v>60</v>
      </c>
      <c r="F980" s="39">
        <f t="shared" si="61"/>
        <v>0.04669260700389105</v>
      </c>
      <c r="G980" s="10">
        <v>3205348</v>
      </c>
      <c r="H980" s="10">
        <v>27</v>
      </c>
      <c r="I980" s="37">
        <f t="shared" si="62"/>
        <v>0.45</v>
      </c>
      <c r="J980" s="10">
        <v>1372377</v>
      </c>
      <c r="K980" s="37">
        <f t="shared" si="60"/>
        <v>0.42815226303041043</v>
      </c>
    </row>
    <row r="981" spans="1:11" ht="19.5" customHeight="1">
      <c r="A981" s="3" t="s">
        <v>64</v>
      </c>
      <c r="B981" s="7">
        <v>30</v>
      </c>
      <c r="C981" s="4" t="s">
        <v>226</v>
      </c>
      <c r="D981" s="11">
        <v>2756</v>
      </c>
      <c r="E981" s="10">
        <v>205</v>
      </c>
      <c r="F981" s="39">
        <f t="shared" si="61"/>
        <v>0.07438316400580551</v>
      </c>
      <c r="G981" s="10">
        <v>22559105</v>
      </c>
      <c r="H981" s="10">
        <v>2</v>
      </c>
      <c r="I981" s="37">
        <f t="shared" si="62"/>
        <v>0.00975609756097561</v>
      </c>
      <c r="J981" s="10">
        <v>11753372</v>
      </c>
      <c r="K981" s="37">
        <f t="shared" si="60"/>
        <v>0.5210034706607376</v>
      </c>
    </row>
    <row r="982" spans="1:11" ht="19.5" customHeight="1">
      <c r="A982" s="3" t="s">
        <v>64</v>
      </c>
      <c r="B982" s="7">
        <v>31</v>
      </c>
      <c r="C982" s="4" t="s">
        <v>1040</v>
      </c>
      <c r="D982" s="11">
        <v>6184</v>
      </c>
      <c r="E982" s="10">
        <v>409</v>
      </c>
      <c r="F982" s="39">
        <f t="shared" si="61"/>
        <v>0.06613842173350583</v>
      </c>
      <c r="G982" s="10">
        <v>72616198</v>
      </c>
      <c r="H982" s="10">
        <v>61</v>
      </c>
      <c r="I982" s="37">
        <f t="shared" si="62"/>
        <v>0.1491442542787286</v>
      </c>
      <c r="J982" s="10">
        <v>30385207</v>
      </c>
      <c r="K982" s="37">
        <f t="shared" si="60"/>
        <v>0.4184356636242509</v>
      </c>
    </row>
    <row r="983" spans="1:11" ht="19.5" customHeight="1">
      <c r="A983" s="3" t="s">
        <v>64</v>
      </c>
      <c r="B983" s="7">
        <v>32</v>
      </c>
      <c r="C983" s="4" t="s">
        <v>1041</v>
      </c>
      <c r="D983" s="11">
        <v>5178</v>
      </c>
      <c r="E983" s="10">
        <v>533</v>
      </c>
      <c r="F983" s="39">
        <f t="shared" si="61"/>
        <v>0.10293549633062958</v>
      </c>
      <c r="G983" s="10">
        <v>69625776</v>
      </c>
      <c r="H983" s="10">
        <v>139</v>
      </c>
      <c r="I983" s="37">
        <f t="shared" si="62"/>
        <v>0.2607879924953096</v>
      </c>
      <c r="J983" s="10">
        <v>40302265</v>
      </c>
      <c r="K983" s="37">
        <f t="shared" si="60"/>
        <v>0.5788411607793068</v>
      </c>
    </row>
    <row r="984" spans="1:11" ht="19.5" customHeight="1">
      <c r="A984" s="3" t="s">
        <v>64</v>
      </c>
      <c r="B984" s="7">
        <v>33</v>
      </c>
      <c r="C984" s="4" t="s">
        <v>1042</v>
      </c>
      <c r="D984" s="11">
        <v>6591</v>
      </c>
      <c r="E984" s="10">
        <v>445</v>
      </c>
      <c r="F984" s="39">
        <f t="shared" si="61"/>
        <v>0.06751631011986041</v>
      </c>
      <c r="G984" s="10">
        <v>68669268</v>
      </c>
      <c r="H984" s="10">
        <v>100</v>
      </c>
      <c r="I984" s="37">
        <f t="shared" si="62"/>
        <v>0.2247191011235955</v>
      </c>
      <c r="J984" s="10">
        <v>21499373</v>
      </c>
      <c r="K984" s="37">
        <f t="shared" si="60"/>
        <v>0.3130858042639977</v>
      </c>
    </row>
    <row r="985" spans="1:11" ht="19.5" customHeight="1">
      <c r="A985" s="3" t="s">
        <v>64</v>
      </c>
      <c r="B985" s="7">
        <v>34</v>
      </c>
      <c r="C985" s="4" t="s">
        <v>1043</v>
      </c>
      <c r="D985" s="11">
        <v>8783</v>
      </c>
      <c r="E985" s="10">
        <v>1041</v>
      </c>
      <c r="F985" s="39">
        <f t="shared" si="61"/>
        <v>0.11852442217920983</v>
      </c>
      <c r="G985" s="10">
        <v>122606714</v>
      </c>
      <c r="H985" s="10">
        <v>210</v>
      </c>
      <c r="I985" s="37">
        <f t="shared" si="62"/>
        <v>0.2017291066282421</v>
      </c>
      <c r="J985" s="10">
        <v>47783251</v>
      </c>
      <c r="K985" s="37">
        <f t="shared" si="60"/>
        <v>0.3897278496510395</v>
      </c>
    </row>
    <row r="986" spans="1:11" ht="19.5" customHeight="1">
      <c r="A986" s="3" t="s">
        <v>64</v>
      </c>
      <c r="B986" s="7">
        <v>35</v>
      </c>
      <c r="C986" s="4" t="s">
        <v>1044</v>
      </c>
      <c r="D986" s="11">
        <v>7084</v>
      </c>
      <c r="E986" s="10">
        <v>656</v>
      </c>
      <c r="F986" s="39">
        <f t="shared" si="61"/>
        <v>0.09260304912478826</v>
      </c>
      <c r="G986" s="10">
        <v>79609154</v>
      </c>
      <c r="H986" s="10">
        <v>351</v>
      </c>
      <c r="I986" s="37">
        <f t="shared" si="62"/>
        <v>0.5350609756097561</v>
      </c>
      <c r="J986" s="10">
        <v>19627080</v>
      </c>
      <c r="K986" s="37">
        <f t="shared" si="60"/>
        <v>0.2465430043384207</v>
      </c>
    </row>
    <row r="987" spans="1:11" ht="19.5" customHeight="1">
      <c r="A987" s="3"/>
      <c r="B987" s="7"/>
      <c r="C987" s="63" t="s">
        <v>1788</v>
      </c>
      <c r="D987" s="44">
        <f>SUM(D952:D986)</f>
        <v>569904</v>
      </c>
      <c r="E987" s="44">
        <f aca="true" t="shared" si="64" ref="E987:J987">SUM(E952:E986)</f>
        <v>70274</v>
      </c>
      <c r="F987" s="45">
        <f t="shared" si="61"/>
        <v>0.12330848704343188</v>
      </c>
      <c r="G987" s="44">
        <f t="shared" si="64"/>
        <v>8522000359</v>
      </c>
      <c r="H987" s="44">
        <f t="shared" si="64"/>
        <v>10125</v>
      </c>
      <c r="I987" s="47">
        <f t="shared" si="62"/>
        <v>0.14407889119731337</v>
      </c>
      <c r="J987" s="44">
        <f t="shared" si="64"/>
        <v>3106066141</v>
      </c>
      <c r="K987" s="47">
        <f t="shared" si="60"/>
        <v>0.3644761804920267</v>
      </c>
    </row>
    <row r="988" spans="1:11" ht="19.5" customHeight="1">
      <c r="A988" s="3" t="s">
        <v>65</v>
      </c>
      <c r="B988" s="7">
        <v>1</v>
      </c>
      <c r="C988" s="4" t="s">
        <v>1045</v>
      </c>
      <c r="D988" s="11">
        <v>343374</v>
      </c>
      <c r="E988" s="10">
        <v>47351</v>
      </c>
      <c r="F988" s="39">
        <f t="shared" si="61"/>
        <v>0.13789920028889782</v>
      </c>
      <c r="G988" s="10">
        <v>2023540686</v>
      </c>
      <c r="H988" s="10">
        <v>3833</v>
      </c>
      <c r="I988" s="37">
        <f t="shared" si="62"/>
        <v>0.08094866000718041</v>
      </c>
      <c r="J988" s="10">
        <v>936293524</v>
      </c>
      <c r="K988" s="37">
        <f t="shared" si="60"/>
        <v>0.4627006170312308</v>
      </c>
    </row>
    <row r="989" spans="1:11" ht="19.5" customHeight="1">
      <c r="A989" s="3" t="s">
        <v>65</v>
      </c>
      <c r="B989" s="7">
        <v>2</v>
      </c>
      <c r="C989" s="4" t="s">
        <v>1046</v>
      </c>
      <c r="D989" s="11">
        <v>51027</v>
      </c>
      <c r="E989" s="10">
        <v>4133</v>
      </c>
      <c r="F989" s="39">
        <f t="shared" si="61"/>
        <v>0.08099633527348267</v>
      </c>
      <c r="G989" s="10">
        <v>1008076708</v>
      </c>
      <c r="H989" s="10">
        <v>992</v>
      </c>
      <c r="I989" s="37">
        <f t="shared" si="62"/>
        <v>0.24001935639970964</v>
      </c>
      <c r="J989" s="10">
        <v>912630729</v>
      </c>
      <c r="K989" s="37">
        <f>J989/G989</f>
        <v>0.9053187339390446</v>
      </c>
    </row>
    <row r="990" spans="1:11" ht="19.5" customHeight="1">
      <c r="A990" s="3" t="s">
        <v>65</v>
      </c>
      <c r="B990" s="7">
        <v>3</v>
      </c>
      <c r="C990" s="4" t="s">
        <v>1047</v>
      </c>
      <c r="D990" s="11">
        <v>49889</v>
      </c>
      <c r="E990" s="10">
        <v>5931</v>
      </c>
      <c r="F990" s="39">
        <f>E990/D990</f>
        <v>0.1188839223075227</v>
      </c>
      <c r="G990" s="10">
        <v>868019663</v>
      </c>
      <c r="H990" s="10">
        <v>418</v>
      </c>
      <c r="I990" s="37">
        <f>H990/E990</f>
        <v>0.0704771539369415</v>
      </c>
      <c r="J990" s="10">
        <v>46446897</v>
      </c>
      <c r="K990" s="37">
        <f>J990/G990</f>
        <v>0.05350903784768295</v>
      </c>
    </row>
    <row r="991" spans="1:11" ht="19.5" customHeight="1">
      <c r="A991" s="3" t="s">
        <v>65</v>
      </c>
      <c r="B991" s="7">
        <v>4</v>
      </c>
      <c r="C991" s="4" t="s">
        <v>1048</v>
      </c>
      <c r="D991" s="11">
        <v>56485</v>
      </c>
      <c r="E991" s="10">
        <v>8743</v>
      </c>
      <c r="F991" s="39">
        <f>E991/D991</f>
        <v>0.15478445605027882</v>
      </c>
      <c r="G991" s="10">
        <v>752123055</v>
      </c>
      <c r="H991" s="10">
        <v>363</v>
      </c>
      <c r="I991" s="37">
        <f>H991/E991</f>
        <v>0.041518929429257695</v>
      </c>
      <c r="J991" s="10">
        <v>211277354</v>
      </c>
      <c r="K991" s="37">
        <f aca="true" t="shared" si="65" ref="K991:K1053">J991/G991</f>
        <v>0.2809079612643971</v>
      </c>
    </row>
    <row r="992" spans="1:11" ht="19.5" customHeight="1">
      <c r="A992" s="3" t="s">
        <v>65</v>
      </c>
      <c r="B992" s="7">
        <v>5</v>
      </c>
      <c r="C992" s="4" t="s">
        <v>1049</v>
      </c>
      <c r="D992" s="11">
        <v>18237</v>
      </c>
      <c r="E992" s="10">
        <v>1870</v>
      </c>
      <c r="F992" s="39">
        <f>E992/D992</f>
        <v>0.10253879475790974</v>
      </c>
      <c r="G992" s="10">
        <v>282931561</v>
      </c>
      <c r="H992" s="10">
        <v>8</v>
      </c>
      <c r="I992" s="37">
        <f>H992/E992</f>
        <v>0.0042780748663101605</v>
      </c>
      <c r="J992" s="10">
        <v>2009100</v>
      </c>
      <c r="K992" s="37">
        <f t="shared" si="65"/>
        <v>0.007101010551452759</v>
      </c>
    </row>
    <row r="993" spans="1:11" ht="19.5" customHeight="1">
      <c r="A993" s="3" t="s">
        <v>65</v>
      </c>
      <c r="B993" s="7">
        <v>6</v>
      </c>
      <c r="C993" s="4" t="s">
        <v>1050</v>
      </c>
      <c r="D993" s="11">
        <v>15929</v>
      </c>
      <c r="E993" s="10">
        <v>2206</v>
      </c>
      <c r="F993" s="39">
        <f aca="true" t="shared" si="66" ref="F993:F1054">E993/D993</f>
        <v>0.13848954736643856</v>
      </c>
      <c r="G993" s="10">
        <v>113568374</v>
      </c>
      <c r="H993" s="10">
        <v>412</v>
      </c>
      <c r="I993" s="37">
        <f aca="true" t="shared" si="67" ref="I993:I1054">H993/E993</f>
        <v>0.18676337262012693</v>
      </c>
      <c r="J993" s="10">
        <v>244622571</v>
      </c>
      <c r="K993" s="37">
        <f t="shared" si="65"/>
        <v>2.1539673624278532</v>
      </c>
    </row>
    <row r="994" spans="1:11" ht="19.5" customHeight="1">
      <c r="A994" s="3" t="s">
        <v>65</v>
      </c>
      <c r="B994" s="7">
        <v>7</v>
      </c>
      <c r="C994" s="4" t="s">
        <v>1051</v>
      </c>
      <c r="D994" s="11">
        <v>44480</v>
      </c>
      <c r="E994" s="10">
        <v>6987</v>
      </c>
      <c r="F994" s="39">
        <f t="shared" si="66"/>
        <v>0.1570818345323741</v>
      </c>
      <c r="G994" s="10">
        <v>633964196</v>
      </c>
      <c r="H994" s="10">
        <v>413</v>
      </c>
      <c r="I994" s="37">
        <f t="shared" si="67"/>
        <v>0.059109775296980104</v>
      </c>
      <c r="J994" s="10">
        <v>308218200</v>
      </c>
      <c r="K994" s="37">
        <f t="shared" si="65"/>
        <v>0.48617603635142825</v>
      </c>
    </row>
    <row r="995" spans="1:11" ht="19.5" customHeight="1">
      <c r="A995" s="3" t="s">
        <v>65</v>
      </c>
      <c r="B995" s="7">
        <v>8</v>
      </c>
      <c r="C995" s="4" t="s">
        <v>1052</v>
      </c>
      <c r="D995" s="11">
        <v>25000</v>
      </c>
      <c r="E995" s="10">
        <v>4942</v>
      </c>
      <c r="F995" s="39">
        <f t="shared" si="66"/>
        <v>0.19768</v>
      </c>
      <c r="G995" s="10">
        <v>300774752</v>
      </c>
      <c r="H995" s="10">
        <v>162</v>
      </c>
      <c r="I995" s="37">
        <f t="shared" si="67"/>
        <v>0.032780250910562525</v>
      </c>
      <c r="J995" s="10">
        <v>124142854</v>
      </c>
      <c r="K995" s="37">
        <f t="shared" si="65"/>
        <v>0.4127436002341048</v>
      </c>
    </row>
    <row r="996" spans="1:11" ht="19.5" customHeight="1">
      <c r="A996" s="3" t="s">
        <v>65</v>
      </c>
      <c r="B996" s="7">
        <v>9</v>
      </c>
      <c r="C996" s="4" t="s">
        <v>1053</v>
      </c>
      <c r="D996" s="11">
        <v>9530</v>
      </c>
      <c r="E996" s="10">
        <v>1244</v>
      </c>
      <c r="F996" s="39">
        <f t="shared" si="66"/>
        <v>0.13053515215110179</v>
      </c>
      <c r="G996" s="10">
        <v>131570786</v>
      </c>
      <c r="H996" s="10">
        <v>104</v>
      </c>
      <c r="I996" s="37">
        <f t="shared" si="67"/>
        <v>0.08360128617363344</v>
      </c>
      <c r="J996" s="10">
        <v>52024300</v>
      </c>
      <c r="K996" s="37">
        <f t="shared" si="65"/>
        <v>0.39540920580956324</v>
      </c>
    </row>
    <row r="997" spans="1:11" ht="19.5" customHeight="1">
      <c r="A997" s="3" t="s">
        <v>65</v>
      </c>
      <c r="B997" s="7">
        <v>10</v>
      </c>
      <c r="C997" s="4" t="s">
        <v>1054</v>
      </c>
      <c r="D997" s="11">
        <v>9246</v>
      </c>
      <c r="E997" s="10">
        <v>689</v>
      </c>
      <c r="F997" s="39">
        <f t="shared" si="66"/>
        <v>0.0745187107938568</v>
      </c>
      <c r="G997" s="10">
        <v>72903605</v>
      </c>
      <c r="H997" s="10">
        <v>618</v>
      </c>
      <c r="I997" s="37">
        <f t="shared" si="67"/>
        <v>0.8969521044992743</v>
      </c>
      <c r="J997" s="10">
        <v>74847603</v>
      </c>
      <c r="K997" s="37">
        <f t="shared" si="65"/>
        <v>1.0266653205969718</v>
      </c>
    </row>
    <row r="998" spans="1:11" ht="19.5" customHeight="1">
      <c r="A998" s="3" t="s">
        <v>65</v>
      </c>
      <c r="B998" s="7">
        <v>11</v>
      </c>
      <c r="C998" s="4" t="s">
        <v>1055</v>
      </c>
      <c r="D998" s="11">
        <v>17463</v>
      </c>
      <c r="E998" s="10">
        <v>1777</v>
      </c>
      <c r="F998" s="39">
        <f t="shared" si="66"/>
        <v>0.10175800263414075</v>
      </c>
      <c r="G998" s="10">
        <v>202843973</v>
      </c>
      <c r="H998" s="10">
        <v>664</v>
      </c>
      <c r="I998" s="37">
        <f t="shared" si="67"/>
        <v>0.37366347777152503</v>
      </c>
      <c r="J998" s="10">
        <v>83499569</v>
      </c>
      <c r="K998" s="37">
        <f t="shared" si="65"/>
        <v>0.411644318364835</v>
      </c>
    </row>
    <row r="999" spans="1:11" ht="19.5" customHeight="1">
      <c r="A999" s="3" t="s">
        <v>65</v>
      </c>
      <c r="B999" s="7">
        <v>12</v>
      </c>
      <c r="C999" s="4" t="s">
        <v>1056</v>
      </c>
      <c r="D999" s="11">
        <v>53348</v>
      </c>
      <c r="E999" s="10">
        <v>5469</v>
      </c>
      <c r="F999" s="39">
        <f t="shared" si="66"/>
        <v>0.10251555822148908</v>
      </c>
      <c r="G999" s="10">
        <v>511312742</v>
      </c>
      <c r="H999" s="10">
        <v>381</v>
      </c>
      <c r="I999" s="37">
        <f t="shared" si="67"/>
        <v>0.06966538672517827</v>
      </c>
      <c r="J999" s="10">
        <v>156568278</v>
      </c>
      <c r="K999" s="37">
        <f t="shared" si="65"/>
        <v>0.3062084417994027</v>
      </c>
    </row>
    <row r="1000" spans="1:11" ht="19.5" customHeight="1">
      <c r="A1000" s="3" t="s">
        <v>65</v>
      </c>
      <c r="B1000" s="7">
        <v>13</v>
      </c>
      <c r="C1000" s="4" t="s">
        <v>1057</v>
      </c>
      <c r="D1000" s="11">
        <v>23093</v>
      </c>
      <c r="E1000" s="10">
        <v>6240</v>
      </c>
      <c r="F1000" s="39">
        <f t="shared" si="66"/>
        <v>0.2702117524791062</v>
      </c>
      <c r="G1000" s="10">
        <v>265729824</v>
      </c>
      <c r="H1000" s="10">
        <v>564</v>
      </c>
      <c r="I1000" s="37">
        <f t="shared" si="67"/>
        <v>0.09038461538461538</v>
      </c>
      <c r="J1000" s="10">
        <v>246518739</v>
      </c>
      <c r="K1000" s="37">
        <f t="shared" si="65"/>
        <v>0.9277044453993993</v>
      </c>
    </row>
    <row r="1001" spans="1:11" ht="19.5" customHeight="1">
      <c r="A1001" s="3" t="s">
        <v>65</v>
      </c>
      <c r="B1001" s="7">
        <v>14</v>
      </c>
      <c r="C1001" s="4" t="s">
        <v>1058</v>
      </c>
      <c r="D1001" s="11">
        <v>23757</v>
      </c>
      <c r="E1001" s="10">
        <v>2115</v>
      </c>
      <c r="F1001" s="39">
        <f t="shared" si="66"/>
        <v>0.08902639222124005</v>
      </c>
      <c r="G1001" s="10">
        <v>299131409</v>
      </c>
      <c r="H1001" s="10">
        <v>702</v>
      </c>
      <c r="I1001" s="37">
        <f t="shared" si="67"/>
        <v>0.33191489361702126</v>
      </c>
      <c r="J1001" s="10">
        <v>196773466</v>
      </c>
      <c r="K1001" s="37">
        <f t="shared" si="65"/>
        <v>0.6578161305688899</v>
      </c>
    </row>
    <row r="1002" spans="1:11" ht="19.5" customHeight="1">
      <c r="A1002" s="3" t="s">
        <v>65</v>
      </c>
      <c r="B1002" s="7">
        <v>15</v>
      </c>
      <c r="C1002" s="4" t="s">
        <v>1059</v>
      </c>
      <c r="D1002" s="11">
        <v>12034</v>
      </c>
      <c r="E1002" s="10">
        <v>1432</v>
      </c>
      <c r="F1002" s="39">
        <f t="shared" si="66"/>
        <v>0.11899617749709157</v>
      </c>
      <c r="G1002" s="10">
        <v>168909014</v>
      </c>
      <c r="H1002" s="10">
        <v>140</v>
      </c>
      <c r="I1002" s="37">
        <f t="shared" si="67"/>
        <v>0.09776536312849161</v>
      </c>
      <c r="J1002" s="10">
        <v>53871196</v>
      </c>
      <c r="K1002" s="37">
        <f t="shared" si="65"/>
        <v>0.31893618181916567</v>
      </c>
    </row>
    <row r="1003" spans="1:11" ht="19.5" customHeight="1">
      <c r="A1003" s="3" t="s">
        <v>65</v>
      </c>
      <c r="B1003" s="7">
        <v>16</v>
      </c>
      <c r="C1003" s="4" t="s">
        <v>1060</v>
      </c>
      <c r="D1003" s="11">
        <v>10983</v>
      </c>
      <c r="E1003" s="10">
        <v>2241</v>
      </c>
      <c r="F1003" s="39">
        <f t="shared" si="66"/>
        <v>0.2040426113083857</v>
      </c>
      <c r="G1003" s="10">
        <v>83717482</v>
      </c>
      <c r="H1003" s="10">
        <v>285</v>
      </c>
      <c r="I1003" s="37">
        <f t="shared" si="67"/>
        <v>0.12717536813922356</v>
      </c>
      <c r="J1003" s="10">
        <v>36150018</v>
      </c>
      <c r="K1003" s="37">
        <f t="shared" si="65"/>
        <v>0.43180966670736703</v>
      </c>
    </row>
    <row r="1004" spans="1:11" ht="19.5" customHeight="1">
      <c r="A1004" s="3" t="s">
        <v>65</v>
      </c>
      <c r="B1004" s="7">
        <v>17</v>
      </c>
      <c r="C1004" s="4" t="s">
        <v>1061</v>
      </c>
      <c r="D1004" s="11">
        <v>7713</v>
      </c>
      <c r="E1004" s="10">
        <v>788</v>
      </c>
      <c r="F1004" s="39">
        <f t="shared" si="66"/>
        <v>0.10216517567742772</v>
      </c>
      <c r="G1004" s="10">
        <v>61340097</v>
      </c>
      <c r="H1004" s="10">
        <v>214</v>
      </c>
      <c r="I1004" s="37">
        <f t="shared" si="67"/>
        <v>0.2715736040609137</v>
      </c>
      <c r="J1004" s="10">
        <v>104039158</v>
      </c>
      <c r="K1004" s="37">
        <f t="shared" si="65"/>
        <v>1.6961035780559657</v>
      </c>
    </row>
    <row r="1005" spans="1:11" ht="19.5" customHeight="1">
      <c r="A1005" s="3" t="s">
        <v>65</v>
      </c>
      <c r="B1005" s="7">
        <v>18</v>
      </c>
      <c r="C1005" s="4" t="s">
        <v>1062</v>
      </c>
      <c r="D1005" s="11">
        <v>14448</v>
      </c>
      <c r="E1005" s="10">
        <v>2137</v>
      </c>
      <c r="F1005" s="39">
        <f t="shared" si="66"/>
        <v>0.14790974529346623</v>
      </c>
      <c r="G1005" s="10">
        <v>163152791</v>
      </c>
      <c r="H1005" s="10">
        <v>223</v>
      </c>
      <c r="I1005" s="37">
        <f t="shared" si="67"/>
        <v>0.1043518951801591</v>
      </c>
      <c r="J1005" s="10">
        <v>80887692</v>
      </c>
      <c r="K1005" s="37">
        <f t="shared" si="65"/>
        <v>0.49577878198847364</v>
      </c>
    </row>
    <row r="1006" spans="1:11" ht="19.5" customHeight="1">
      <c r="A1006" s="3" t="s">
        <v>65</v>
      </c>
      <c r="B1006" s="7">
        <v>19</v>
      </c>
      <c r="C1006" s="4" t="s">
        <v>1063</v>
      </c>
      <c r="D1006" s="11">
        <v>21588</v>
      </c>
      <c r="E1006" s="10">
        <v>2928</v>
      </c>
      <c r="F1006" s="39">
        <f t="shared" si="66"/>
        <v>0.1356309060589216</v>
      </c>
      <c r="G1006" s="10">
        <v>296267149</v>
      </c>
      <c r="H1006" s="10">
        <v>114</v>
      </c>
      <c r="I1006" s="37">
        <f t="shared" si="67"/>
        <v>0.0389344262295082</v>
      </c>
      <c r="J1006" s="10">
        <v>7741600</v>
      </c>
      <c r="K1006" s="37">
        <f t="shared" si="65"/>
        <v>0.02613047050991131</v>
      </c>
    </row>
    <row r="1007" spans="1:11" ht="19.5" customHeight="1">
      <c r="A1007" s="3" t="s">
        <v>65</v>
      </c>
      <c r="B1007" s="7">
        <v>20</v>
      </c>
      <c r="C1007" s="4" t="s">
        <v>1064</v>
      </c>
      <c r="D1007" s="11">
        <v>19026</v>
      </c>
      <c r="E1007" s="10">
        <v>1817</v>
      </c>
      <c r="F1007" s="39">
        <f t="shared" si="66"/>
        <v>0.09550089351413854</v>
      </c>
      <c r="G1007" s="10">
        <v>204203467</v>
      </c>
      <c r="H1007" s="10">
        <v>380</v>
      </c>
      <c r="I1007" s="37">
        <f t="shared" si="67"/>
        <v>0.20913593835993396</v>
      </c>
      <c r="J1007" s="10">
        <v>146562108</v>
      </c>
      <c r="K1007" s="37">
        <f t="shared" si="65"/>
        <v>0.7177258552618012</v>
      </c>
    </row>
    <row r="1008" spans="1:11" ht="19.5" customHeight="1">
      <c r="A1008" s="3" t="s">
        <v>65</v>
      </c>
      <c r="B1008" s="7">
        <v>21</v>
      </c>
      <c r="C1008" s="4" t="s">
        <v>1065</v>
      </c>
      <c r="D1008" s="11">
        <v>6916</v>
      </c>
      <c r="E1008" s="10">
        <v>910</v>
      </c>
      <c r="F1008" s="39">
        <f t="shared" si="66"/>
        <v>0.13157894736842105</v>
      </c>
      <c r="G1008" s="10">
        <v>65038250</v>
      </c>
      <c r="H1008" s="10">
        <v>1</v>
      </c>
      <c r="I1008" s="37">
        <f t="shared" si="67"/>
        <v>0.001098901098901099</v>
      </c>
      <c r="J1008" s="10">
        <v>116500</v>
      </c>
      <c r="K1008" s="37">
        <f t="shared" si="65"/>
        <v>0.001791253608453487</v>
      </c>
    </row>
    <row r="1009" spans="1:11" ht="19.5" customHeight="1">
      <c r="A1009" s="3" t="s">
        <v>65</v>
      </c>
      <c r="B1009" s="7">
        <v>22</v>
      </c>
      <c r="C1009" s="4" t="s">
        <v>1066</v>
      </c>
      <c r="D1009" s="11">
        <v>14824</v>
      </c>
      <c r="E1009" s="10">
        <v>4069</v>
      </c>
      <c r="F1009" s="39">
        <f t="shared" si="66"/>
        <v>0.27448731786292496</v>
      </c>
      <c r="G1009" s="10">
        <v>251590054</v>
      </c>
      <c r="H1009" s="10">
        <v>320</v>
      </c>
      <c r="I1009" s="37">
        <f t="shared" si="67"/>
        <v>0.0786434013271074</v>
      </c>
      <c r="J1009" s="10">
        <v>114211814</v>
      </c>
      <c r="K1009" s="37">
        <f t="shared" si="65"/>
        <v>0.4539599725194224</v>
      </c>
    </row>
    <row r="1010" spans="1:11" ht="19.5" customHeight="1">
      <c r="A1010" s="3" t="s">
        <v>65</v>
      </c>
      <c r="B1010" s="7">
        <v>23</v>
      </c>
      <c r="C1010" s="4" t="s">
        <v>1067</v>
      </c>
      <c r="D1010" s="11">
        <v>11219</v>
      </c>
      <c r="E1010" s="10">
        <v>937</v>
      </c>
      <c r="F1010" s="39">
        <f t="shared" si="66"/>
        <v>0.08351903021659685</v>
      </c>
      <c r="G1010" s="10">
        <v>67012628</v>
      </c>
      <c r="H1010" s="10">
        <v>253</v>
      </c>
      <c r="I1010" s="37">
        <f t="shared" si="67"/>
        <v>0.2700106723585913</v>
      </c>
      <c r="J1010" s="10">
        <v>53961101</v>
      </c>
      <c r="K1010" s="37">
        <f t="shared" si="65"/>
        <v>0.8052377978669931</v>
      </c>
    </row>
    <row r="1011" spans="1:11" ht="19.5" customHeight="1">
      <c r="A1011" s="3" t="s">
        <v>65</v>
      </c>
      <c r="B1011" s="7">
        <v>24</v>
      </c>
      <c r="C1011" s="4" t="s">
        <v>1068</v>
      </c>
      <c r="D1011" s="11">
        <v>12681</v>
      </c>
      <c r="E1011" s="10">
        <v>2527</v>
      </c>
      <c r="F1011" s="39">
        <f t="shared" si="66"/>
        <v>0.19927450516520778</v>
      </c>
      <c r="G1011" s="10">
        <v>157779279</v>
      </c>
      <c r="H1011" s="10">
        <v>144</v>
      </c>
      <c r="I1011" s="37">
        <f t="shared" si="67"/>
        <v>0.05698456667985754</v>
      </c>
      <c r="J1011" s="10">
        <v>49827133</v>
      </c>
      <c r="K1011" s="37">
        <f t="shared" si="65"/>
        <v>0.3158027677385951</v>
      </c>
    </row>
    <row r="1012" spans="1:11" ht="19.5" customHeight="1">
      <c r="A1012" s="3" t="s">
        <v>65</v>
      </c>
      <c r="B1012" s="7">
        <v>25</v>
      </c>
      <c r="C1012" s="4" t="s">
        <v>1069</v>
      </c>
      <c r="D1012" s="11">
        <v>8446</v>
      </c>
      <c r="E1012" s="10">
        <v>1143</v>
      </c>
      <c r="F1012" s="39">
        <f t="shared" si="66"/>
        <v>0.13533033388586313</v>
      </c>
      <c r="G1012" s="10">
        <v>117194674</v>
      </c>
      <c r="H1012" s="10">
        <v>344</v>
      </c>
      <c r="I1012" s="37">
        <f t="shared" si="67"/>
        <v>0.3009623797025372</v>
      </c>
      <c r="J1012" s="10">
        <v>46477921</v>
      </c>
      <c r="K1012" s="37">
        <f t="shared" si="65"/>
        <v>0.39658731419825444</v>
      </c>
    </row>
    <row r="1013" spans="1:11" ht="19.5" customHeight="1">
      <c r="A1013" s="3" t="s">
        <v>65</v>
      </c>
      <c r="B1013" s="7">
        <v>26</v>
      </c>
      <c r="C1013" s="4" t="s">
        <v>1070</v>
      </c>
      <c r="D1013" s="11">
        <v>11321</v>
      </c>
      <c r="E1013" s="10">
        <v>792</v>
      </c>
      <c r="F1013" s="39">
        <f t="shared" si="66"/>
        <v>0.06995848423284162</v>
      </c>
      <c r="G1013" s="10">
        <v>111764645</v>
      </c>
      <c r="H1013" s="10">
        <v>242</v>
      </c>
      <c r="I1013" s="37">
        <f t="shared" si="67"/>
        <v>0.3055555555555556</v>
      </c>
      <c r="J1013" s="10">
        <v>101627794</v>
      </c>
      <c r="K1013" s="37">
        <f t="shared" si="65"/>
        <v>0.9093018100670387</v>
      </c>
    </row>
    <row r="1014" spans="1:11" ht="19.5" customHeight="1">
      <c r="A1014" s="3" t="s">
        <v>65</v>
      </c>
      <c r="B1014" s="7">
        <v>27</v>
      </c>
      <c r="C1014" s="4" t="s">
        <v>1071</v>
      </c>
      <c r="D1014" s="11">
        <v>5319</v>
      </c>
      <c r="E1014" s="10">
        <v>1329</v>
      </c>
      <c r="F1014" s="39">
        <f t="shared" si="66"/>
        <v>0.24985899605188946</v>
      </c>
      <c r="G1014" s="10">
        <v>111369364</v>
      </c>
      <c r="H1014" s="10">
        <v>41</v>
      </c>
      <c r="I1014" s="37">
        <f t="shared" si="67"/>
        <v>0.030850263355906696</v>
      </c>
      <c r="J1014" s="10">
        <v>29191503</v>
      </c>
      <c r="K1014" s="37">
        <f t="shared" si="65"/>
        <v>0.2621143010208804</v>
      </c>
    </row>
    <row r="1015" spans="1:11" ht="19.5" customHeight="1">
      <c r="A1015" s="3" t="s">
        <v>65</v>
      </c>
      <c r="B1015" s="7">
        <v>28</v>
      </c>
      <c r="C1015" s="4" t="s">
        <v>1072</v>
      </c>
      <c r="D1015" s="11">
        <v>7102</v>
      </c>
      <c r="E1015" s="10">
        <v>1184</v>
      </c>
      <c r="F1015" s="39">
        <f t="shared" si="66"/>
        <v>0.1667136018023092</v>
      </c>
      <c r="G1015" s="10">
        <v>111413896</v>
      </c>
      <c r="H1015" s="10">
        <v>126</v>
      </c>
      <c r="I1015" s="37">
        <f t="shared" si="67"/>
        <v>0.10641891891891891</v>
      </c>
      <c r="J1015" s="10">
        <v>18974971</v>
      </c>
      <c r="K1015" s="37">
        <f t="shared" si="65"/>
        <v>0.17031063162893073</v>
      </c>
    </row>
    <row r="1016" spans="1:11" ht="19.5" customHeight="1">
      <c r="A1016" s="3" t="s">
        <v>65</v>
      </c>
      <c r="B1016" s="7">
        <v>29</v>
      </c>
      <c r="C1016" s="4" t="s">
        <v>1073</v>
      </c>
      <c r="D1016" s="11">
        <v>9775</v>
      </c>
      <c r="E1016" s="10">
        <v>1818</v>
      </c>
      <c r="F1016" s="39">
        <f t="shared" si="66"/>
        <v>0.1859846547314578</v>
      </c>
      <c r="G1016" s="10">
        <v>111827419</v>
      </c>
      <c r="H1016" s="10">
        <v>106</v>
      </c>
      <c r="I1016" s="37">
        <f t="shared" si="67"/>
        <v>0.058305830583058306</v>
      </c>
      <c r="J1016" s="10">
        <v>7767014</v>
      </c>
      <c r="K1016" s="37">
        <f t="shared" si="65"/>
        <v>0.06945536317886403</v>
      </c>
    </row>
    <row r="1017" spans="1:11" ht="19.5" customHeight="1">
      <c r="A1017" s="3" t="s">
        <v>65</v>
      </c>
      <c r="B1017" s="7">
        <v>30</v>
      </c>
      <c r="C1017" s="4" t="s">
        <v>1074</v>
      </c>
      <c r="D1017" s="11">
        <v>5301</v>
      </c>
      <c r="E1017" s="10">
        <v>502</v>
      </c>
      <c r="F1017" s="39">
        <f t="shared" si="66"/>
        <v>0.09469911337483494</v>
      </c>
      <c r="G1017" s="10">
        <v>45045308</v>
      </c>
      <c r="H1017" s="10">
        <v>157</v>
      </c>
      <c r="I1017" s="37">
        <f t="shared" si="67"/>
        <v>0.31274900398406374</v>
      </c>
      <c r="J1017" s="10">
        <v>7559254</v>
      </c>
      <c r="K1017" s="37">
        <f t="shared" si="65"/>
        <v>0.16781445916631316</v>
      </c>
    </row>
    <row r="1018" spans="1:11" ht="19.5" customHeight="1">
      <c r="A1018" s="3" t="s">
        <v>65</v>
      </c>
      <c r="B1018" s="7">
        <v>31</v>
      </c>
      <c r="C1018" s="4" t="s">
        <v>1075</v>
      </c>
      <c r="D1018" s="11">
        <v>10158</v>
      </c>
      <c r="E1018" s="10">
        <v>1767</v>
      </c>
      <c r="F1018" s="39">
        <f t="shared" si="66"/>
        <v>0.1739515652687537</v>
      </c>
      <c r="G1018" s="10">
        <v>83424032</v>
      </c>
      <c r="H1018" s="10">
        <v>37</v>
      </c>
      <c r="I1018" s="37">
        <f t="shared" si="67"/>
        <v>0.020939445387662705</v>
      </c>
      <c r="J1018" s="10">
        <v>19490442</v>
      </c>
      <c r="K1018" s="37">
        <f t="shared" si="65"/>
        <v>0.23363102373186662</v>
      </c>
    </row>
    <row r="1019" spans="1:11" ht="19.5" customHeight="1">
      <c r="A1019" s="3" t="s">
        <v>65</v>
      </c>
      <c r="B1019" s="7">
        <v>32</v>
      </c>
      <c r="C1019" s="4" t="s">
        <v>1076</v>
      </c>
      <c r="D1019" s="11">
        <v>5983</v>
      </c>
      <c r="E1019" s="10">
        <v>594</v>
      </c>
      <c r="F1019" s="39">
        <f t="shared" si="66"/>
        <v>0.09928129700818987</v>
      </c>
      <c r="G1019" s="10">
        <v>46397744</v>
      </c>
      <c r="H1019" s="10">
        <v>98</v>
      </c>
      <c r="I1019" s="37">
        <f t="shared" si="67"/>
        <v>0.16498316498316498</v>
      </c>
      <c r="J1019" s="10">
        <v>16234660</v>
      </c>
      <c r="K1019" s="37">
        <f t="shared" si="65"/>
        <v>0.3499019262660702</v>
      </c>
    </row>
    <row r="1020" spans="1:11" ht="19.5" customHeight="1">
      <c r="A1020" s="3" t="s">
        <v>65</v>
      </c>
      <c r="B1020" s="7">
        <v>33</v>
      </c>
      <c r="C1020" s="4" t="s">
        <v>1077</v>
      </c>
      <c r="D1020" s="11">
        <v>2396</v>
      </c>
      <c r="E1020" s="10">
        <v>615</v>
      </c>
      <c r="F1020" s="39">
        <f t="shared" si="66"/>
        <v>0.256677796327212</v>
      </c>
      <c r="G1020" s="10">
        <v>42062453</v>
      </c>
      <c r="H1020" s="10">
        <v>20</v>
      </c>
      <c r="I1020" s="37">
        <f t="shared" si="67"/>
        <v>0.032520325203252036</v>
      </c>
      <c r="J1020" s="10">
        <v>6827246</v>
      </c>
      <c r="K1020" s="37">
        <f t="shared" si="65"/>
        <v>0.162312121929741</v>
      </c>
    </row>
    <row r="1021" spans="1:11" ht="19.5" customHeight="1">
      <c r="A1021" s="3" t="s">
        <v>65</v>
      </c>
      <c r="B1021" s="7">
        <v>34</v>
      </c>
      <c r="C1021" s="4" t="s">
        <v>1078</v>
      </c>
      <c r="D1021" s="11">
        <v>2888</v>
      </c>
      <c r="E1021" s="10">
        <v>142</v>
      </c>
      <c r="F1021" s="39">
        <f t="shared" si="66"/>
        <v>0.04916897506925208</v>
      </c>
      <c r="G1021" s="10">
        <v>22417096</v>
      </c>
      <c r="H1021" s="10">
        <v>3</v>
      </c>
      <c r="I1021" s="37">
        <f t="shared" si="67"/>
        <v>0.02112676056338028</v>
      </c>
      <c r="J1021" s="10">
        <v>600450</v>
      </c>
      <c r="K1021" s="37">
        <f t="shared" si="65"/>
        <v>0.026785360601569445</v>
      </c>
    </row>
    <row r="1022" spans="1:11" ht="19.5" customHeight="1">
      <c r="A1022" s="3" t="s">
        <v>65</v>
      </c>
      <c r="B1022" s="7">
        <v>35</v>
      </c>
      <c r="C1022" s="4" t="s">
        <v>1079</v>
      </c>
      <c r="D1022" s="11">
        <v>4558</v>
      </c>
      <c r="E1022" s="10">
        <v>436</v>
      </c>
      <c r="F1022" s="39">
        <f t="shared" si="66"/>
        <v>0.09565598946906538</v>
      </c>
      <c r="G1022" s="10">
        <v>37947174</v>
      </c>
      <c r="H1022" s="10">
        <v>124</v>
      </c>
      <c r="I1022" s="37">
        <f t="shared" si="67"/>
        <v>0.28440366972477066</v>
      </c>
      <c r="J1022" s="10">
        <v>36801463</v>
      </c>
      <c r="K1022" s="37">
        <f t="shared" si="65"/>
        <v>0.9698077385156534</v>
      </c>
    </row>
    <row r="1023" spans="1:11" ht="19.5" customHeight="1">
      <c r="A1023" s="3" t="s">
        <v>65</v>
      </c>
      <c r="B1023" s="7">
        <v>36</v>
      </c>
      <c r="C1023" s="4" t="s">
        <v>1080</v>
      </c>
      <c r="D1023" s="11">
        <v>4736</v>
      </c>
      <c r="E1023" s="10">
        <v>454</v>
      </c>
      <c r="F1023" s="39">
        <f t="shared" si="66"/>
        <v>0.09586148648648649</v>
      </c>
      <c r="G1023" s="10">
        <v>81823925</v>
      </c>
      <c r="H1023" s="10">
        <v>11</v>
      </c>
      <c r="I1023" s="37">
        <f t="shared" si="67"/>
        <v>0.024229074889867842</v>
      </c>
      <c r="J1023" s="10">
        <v>10869237</v>
      </c>
      <c r="K1023" s="37">
        <f t="shared" si="65"/>
        <v>0.1328369055872106</v>
      </c>
    </row>
    <row r="1024" spans="1:11" ht="19.5" customHeight="1">
      <c r="A1024" s="3" t="s">
        <v>65</v>
      </c>
      <c r="B1024" s="7">
        <v>37</v>
      </c>
      <c r="C1024" s="4" t="s">
        <v>1081</v>
      </c>
      <c r="D1024" s="11">
        <v>5362</v>
      </c>
      <c r="E1024" s="10">
        <v>630</v>
      </c>
      <c r="F1024" s="39">
        <f t="shared" si="66"/>
        <v>0.1174934725848564</v>
      </c>
      <c r="G1024" s="10">
        <v>38943898</v>
      </c>
      <c r="H1024" s="10">
        <v>305</v>
      </c>
      <c r="I1024" s="37">
        <f t="shared" si="67"/>
        <v>0.48412698412698413</v>
      </c>
      <c r="J1024" s="10">
        <v>49413065</v>
      </c>
      <c r="K1024" s="37">
        <f t="shared" si="65"/>
        <v>1.2688268904155409</v>
      </c>
    </row>
    <row r="1025" spans="1:11" ht="19.5" customHeight="1">
      <c r="A1025" s="3" t="s">
        <v>65</v>
      </c>
      <c r="B1025" s="7">
        <v>38</v>
      </c>
      <c r="C1025" s="4" t="s">
        <v>1082</v>
      </c>
      <c r="D1025" s="11">
        <v>615</v>
      </c>
      <c r="E1025" s="10">
        <v>29</v>
      </c>
      <c r="F1025" s="39">
        <f t="shared" si="66"/>
        <v>0.04715447154471545</v>
      </c>
      <c r="G1025" s="10">
        <v>1475700</v>
      </c>
      <c r="H1025" s="10">
        <v>0</v>
      </c>
      <c r="I1025" s="37">
        <f t="shared" si="67"/>
        <v>0</v>
      </c>
      <c r="J1025" s="10">
        <v>0</v>
      </c>
      <c r="K1025" s="37">
        <f t="shared" si="65"/>
        <v>0</v>
      </c>
    </row>
    <row r="1026" spans="1:11" ht="19.5" customHeight="1">
      <c r="A1026" s="3" t="s">
        <v>65</v>
      </c>
      <c r="B1026" s="7">
        <v>39</v>
      </c>
      <c r="C1026" s="4" t="s">
        <v>1083</v>
      </c>
      <c r="D1026" s="11">
        <v>5874</v>
      </c>
      <c r="E1026" s="10">
        <v>1131</v>
      </c>
      <c r="F1026" s="39">
        <f t="shared" si="66"/>
        <v>0.19254341164453523</v>
      </c>
      <c r="G1026" s="10">
        <v>72215872</v>
      </c>
      <c r="H1026" s="10">
        <v>91</v>
      </c>
      <c r="I1026" s="37">
        <f t="shared" si="67"/>
        <v>0.08045977011494253</v>
      </c>
      <c r="J1026" s="10">
        <v>28117127</v>
      </c>
      <c r="K1026" s="37">
        <f t="shared" si="65"/>
        <v>0.3893483000523763</v>
      </c>
    </row>
    <row r="1027" spans="1:11" ht="19.5" customHeight="1">
      <c r="A1027" s="3" t="s">
        <v>65</v>
      </c>
      <c r="B1027" s="7">
        <v>40</v>
      </c>
      <c r="C1027" s="4" t="s">
        <v>1084</v>
      </c>
      <c r="D1027" s="11">
        <v>3619</v>
      </c>
      <c r="E1027" s="10">
        <v>355</v>
      </c>
      <c r="F1027" s="39">
        <f t="shared" si="66"/>
        <v>0.0980933959657364</v>
      </c>
      <c r="G1027" s="10">
        <v>21336462</v>
      </c>
      <c r="H1027" s="10">
        <v>23</v>
      </c>
      <c r="I1027" s="37">
        <f t="shared" si="67"/>
        <v>0.0647887323943662</v>
      </c>
      <c r="J1027" s="10">
        <v>18043179</v>
      </c>
      <c r="K1027" s="37">
        <f t="shared" si="65"/>
        <v>0.8456499957678082</v>
      </c>
    </row>
    <row r="1028" spans="1:11" ht="19.5" customHeight="1">
      <c r="A1028" s="3" t="s">
        <v>65</v>
      </c>
      <c r="B1028" s="7">
        <v>41</v>
      </c>
      <c r="C1028" s="4" t="s">
        <v>1085</v>
      </c>
      <c r="D1028" s="11">
        <v>6816</v>
      </c>
      <c r="E1028" s="10">
        <v>693</v>
      </c>
      <c r="F1028" s="39">
        <f t="shared" si="66"/>
        <v>0.10167253521126761</v>
      </c>
      <c r="G1028" s="10">
        <v>78248786</v>
      </c>
      <c r="H1028" s="10">
        <v>163</v>
      </c>
      <c r="I1028" s="37">
        <f t="shared" si="67"/>
        <v>0.2352092352092352</v>
      </c>
      <c r="J1028" s="10">
        <v>61960753</v>
      </c>
      <c r="K1028" s="37">
        <f t="shared" si="65"/>
        <v>0.7918429942159103</v>
      </c>
    </row>
    <row r="1029" spans="1:11" ht="19.5" customHeight="1">
      <c r="A1029" s="3" t="s">
        <v>65</v>
      </c>
      <c r="B1029" s="7">
        <v>42</v>
      </c>
      <c r="C1029" s="4" t="s">
        <v>1086</v>
      </c>
      <c r="D1029" s="11">
        <v>3518</v>
      </c>
      <c r="E1029" s="10">
        <v>544</v>
      </c>
      <c r="F1029" s="39">
        <f t="shared" si="66"/>
        <v>0.15463331438317227</v>
      </c>
      <c r="G1029" s="10">
        <v>40350908</v>
      </c>
      <c r="H1029" s="10">
        <v>9</v>
      </c>
      <c r="I1029" s="37">
        <f t="shared" si="67"/>
        <v>0.016544117647058824</v>
      </c>
      <c r="J1029" s="10">
        <v>5922700</v>
      </c>
      <c r="K1029" s="37">
        <f t="shared" si="65"/>
        <v>0.14677984445851874</v>
      </c>
    </row>
    <row r="1030" spans="1:11" ht="19.5" customHeight="1">
      <c r="A1030" s="3" t="s">
        <v>65</v>
      </c>
      <c r="B1030" s="7">
        <v>43</v>
      </c>
      <c r="C1030" s="4" t="s">
        <v>855</v>
      </c>
      <c r="D1030" s="11">
        <v>3310</v>
      </c>
      <c r="E1030" s="10">
        <v>241</v>
      </c>
      <c r="F1030" s="39">
        <f t="shared" si="66"/>
        <v>0.07280966767371601</v>
      </c>
      <c r="G1030" s="10">
        <v>19431979</v>
      </c>
      <c r="H1030" s="10">
        <v>19</v>
      </c>
      <c r="I1030" s="37">
        <f t="shared" si="67"/>
        <v>0.07883817427385892</v>
      </c>
      <c r="J1030" s="10">
        <v>6246447</v>
      </c>
      <c r="K1030" s="37">
        <f t="shared" si="65"/>
        <v>0.3214519221125136</v>
      </c>
    </row>
    <row r="1031" spans="1:11" ht="19.5" customHeight="1">
      <c r="A1031" s="3" t="s">
        <v>65</v>
      </c>
      <c r="B1031" s="7">
        <v>44</v>
      </c>
      <c r="C1031" s="4" t="s">
        <v>1087</v>
      </c>
      <c r="D1031" s="11">
        <v>6053</v>
      </c>
      <c r="E1031" s="10">
        <v>924</v>
      </c>
      <c r="F1031" s="39">
        <f t="shared" si="66"/>
        <v>0.15265157773005122</v>
      </c>
      <c r="G1031" s="10">
        <v>48257200</v>
      </c>
      <c r="H1031" s="10">
        <v>100</v>
      </c>
      <c r="I1031" s="37">
        <f t="shared" si="67"/>
        <v>0.10822510822510822</v>
      </c>
      <c r="J1031" s="10">
        <v>18452515</v>
      </c>
      <c r="K1031" s="37">
        <f t="shared" si="65"/>
        <v>0.38237848445413325</v>
      </c>
    </row>
    <row r="1032" spans="1:11" ht="19.5" customHeight="1">
      <c r="A1032" s="3" t="s">
        <v>65</v>
      </c>
      <c r="B1032" s="7">
        <v>45</v>
      </c>
      <c r="C1032" s="4" t="s">
        <v>1088</v>
      </c>
      <c r="D1032" s="11">
        <v>4771</v>
      </c>
      <c r="E1032" s="10">
        <v>322</v>
      </c>
      <c r="F1032" s="39">
        <f t="shared" si="66"/>
        <v>0.06749109201425278</v>
      </c>
      <c r="G1032" s="10">
        <v>50960630</v>
      </c>
      <c r="H1032" s="10">
        <v>18</v>
      </c>
      <c r="I1032" s="37">
        <f t="shared" si="67"/>
        <v>0.055900621118012424</v>
      </c>
      <c r="J1032" s="10">
        <v>9573624</v>
      </c>
      <c r="K1032" s="37">
        <f t="shared" si="65"/>
        <v>0.1878631406244389</v>
      </c>
    </row>
    <row r="1033" spans="1:11" ht="19.5" customHeight="1">
      <c r="A1033" s="3" t="s">
        <v>65</v>
      </c>
      <c r="B1033" s="7">
        <v>46</v>
      </c>
      <c r="C1033" s="4" t="s">
        <v>1089</v>
      </c>
      <c r="D1033" s="11">
        <v>6347</v>
      </c>
      <c r="E1033" s="10">
        <v>1211</v>
      </c>
      <c r="F1033" s="39">
        <f t="shared" si="66"/>
        <v>0.1907988025838979</v>
      </c>
      <c r="G1033" s="10">
        <v>59266041</v>
      </c>
      <c r="H1033" s="10">
        <v>39</v>
      </c>
      <c r="I1033" s="37">
        <f t="shared" si="67"/>
        <v>0.03220478943022296</v>
      </c>
      <c r="J1033" s="10">
        <v>14311327</v>
      </c>
      <c r="K1033" s="37">
        <f t="shared" si="65"/>
        <v>0.2414760081578589</v>
      </c>
    </row>
    <row r="1034" spans="1:11" ht="19.5" customHeight="1">
      <c r="A1034" s="3" t="s">
        <v>65</v>
      </c>
      <c r="B1034" s="7">
        <v>47</v>
      </c>
      <c r="C1034" s="4" t="s">
        <v>1090</v>
      </c>
      <c r="D1034" s="11">
        <v>868</v>
      </c>
      <c r="E1034" s="10">
        <v>60</v>
      </c>
      <c r="F1034" s="39">
        <f t="shared" si="66"/>
        <v>0.06912442396313365</v>
      </c>
      <c r="G1034" s="10">
        <v>3166400</v>
      </c>
      <c r="H1034" s="10">
        <v>0</v>
      </c>
      <c r="I1034" s="37">
        <f t="shared" si="67"/>
        <v>0</v>
      </c>
      <c r="J1034" s="10">
        <v>0</v>
      </c>
      <c r="K1034" s="37">
        <f t="shared" si="65"/>
        <v>0</v>
      </c>
    </row>
    <row r="1035" spans="1:11" ht="19.5" customHeight="1">
      <c r="A1035" s="3" t="s">
        <v>65</v>
      </c>
      <c r="B1035" s="7">
        <v>48</v>
      </c>
      <c r="C1035" s="4" t="s">
        <v>1091</v>
      </c>
      <c r="D1035" s="11">
        <v>580</v>
      </c>
      <c r="E1035" s="10">
        <v>44</v>
      </c>
      <c r="F1035" s="39">
        <f t="shared" si="66"/>
        <v>0.07586206896551724</v>
      </c>
      <c r="G1035" s="10">
        <v>1467100</v>
      </c>
      <c r="H1035" s="10">
        <v>0</v>
      </c>
      <c r="I1035" s="37">
        <f t="shared" si="67"/>
        <v>0</v>
      </c>
      <c r="J1035" s="10">
        <v>0</v>
      </c>
      <c r="K1035" s="37">
        <f t="shared" si="65"/>
        <v>0</v>
      </c>
    </row>
    <row r="1036" spans="1:11" ht="19.5" customHeight="1">
      <c r="A1036" s="3" t="s">
        <v>65</v>
      </c>
      <c r="B1036" s="7">
        <v>49</v>
      </c>
      <c r="C1036" s="4" t="s">
        <v>1092</v>
      </c>
      <c r="D1036" s="11">
        <v>159</v>
      </c>
      <c r="E1036" s="10">
        <v>2</v>
      </c>
      <c r="F1036" s="39">
        <f t="shared" si="66"/>
        <v>0.012578616352201259</v>
      </c>
      <c r="G1036" s="10">
        <v>19400</v>
      </c>
      <c r="H1036" s="10">
        <v>0</v>
      </c>
      <c r="I1036" s="37">
        <f t="shared" si="67"/>
        <v>0</v>
      </c>
      <c r="J1036" s="10">
        <v>0</v>
      </c>
      <c r="K1036" s="37">
        <f t="shared" si="65"/>
        <v>0</v>
      </c>
    </row>
    <row r="1037" spans="1:11" ht="19.5" customHeight="1">
      <c r="A1037" s="3" t="s">
        <v>65</v>
      </c>
      <c r="B1037" s="7">
        <v>50</v>
      </c>
      <c r="C1037" s="4" t="s">
        <v>1093</v>
      </c>
      <c r="D1037" s="11">
        <v>10303</v>
      </c>
      <c r="E1037" s="10">
        <v>978</v>
      </c>
      <c r="F1037" s="39">
        <f t="shared" si="66"/>
        <v>0.09492380859943705</v>
      </c>
      <c r="G1037" s="10">
        <v>118884724</v>
      </c>
      <c r="H1037" s="10">
        <v>86</v>
      </c>
      <c r="I1037" s="37">
        <f t="shared" si="67"/>
        <v>0.08793456032719836</v>
      </c>
      <c r="J1037" s="10">
        <v>31450367</v>
      </c>
      <c r="K1037" s="37">
        <f t="shared" si="65"/>
        <v>0.26454506467963035</v>
      </c>
    </row>
    <row r="1038" spans="1:11" ht="19.5" customHeight="1">
      <c r="A1038" s="3" t="s">
        <v>65</v>
      </c>
      <c r="B1038" s="7">
        <v>51</v>
      </c>
      <c r="C1038" s="4" t="s">
        <v>1094</v>
      </c>
      <c r="D1038" s="11">
        <v>9432</v>
      </c>
      <c r="E1038" s="10">
        <v>873</v>
      </c>
      <c r="F1038" s="39">
        <f t="shared" si="66"/>
        <v>0.09255725190839695</v>
      </c>
      <c r="G1038" s="10">
        <v>97344016</v>
      </c>
      <c r="H1038" s="10">
        <v>36</v>
      </c>
      <c r="I1038" s="37">
        <f t="shared" si="67"/>
        <v>0.041237113402061855</v>
      </c>
      <c r="J1038" s="10">
        <v>32905346</v>
      </c>
      <c r="K1038" s="37">
        <f t="shared" si="65"/>
        <v>0.33803152317036106</v>
      </c>
    </row>
    <row r="1039" spans="1:11" ht="19.5" customHeight="1">
      <c r="A1039" s="3" t="s">
        <v>65</v>
      </c>
      <c r="B1039" s="7">
        <v>52</v>
      </c>
      <c r="C1039" s="4" t="s">
        <v>1095</v>
      </c>
      <c r="D1039" s="11">
        <v>9320</v>
      </c>
      <c r="E1039" s="10">
        <v>2291</v>
      </c>
      <c r="F1039" s="39">
        <f t="shared" si="66"/>
        <v>0.24581545064377683</v>
      </c>
      <c r="G1039" s="10">
        <v>96094684</v>
      </c>
      <c r="H1039" s="10">
        <v>32</v>
      </c>
      <c r="I1039" s="37">
        <f t="shared" si="67"/>
        <v>0.013967699694456569</v>
      </c>
      <c r="J1039" s="10">
        <v>6942573</v>
      </c>
      <c r="K1039" s="37">
        <f t="shared" si="65"/>
        <v>0.07224721192693656</v>
      </c>
    </row>
    <row r="1040" spans="1:11" ht="19.5" customHeight="1">
      <c r="A1040" s="3" t="s">
        <v>65</v>
      </c>
      <c r="B1040" s="7">
        <v>53</v>
      </c>
      <c r="C1040" s="4" t="s">
        <v>1096</v>
      </c>
      <c r="D1040" s="11">
        <v>12528</v>
      </c>
      <c r="E1040" s="10">
        <v>1899</v>
      </c>
      <c r="F1040" s="39">
        <f t="shared" si="66"/>
        <v>0.15158045977011494</v>
      </c>
      <c r="G1040" s="10">
        <v>180719198</v>
      </c>
      <c r="H1040" s="10">
        <v>179</v>
      </c>
      <c r="I1040" s="37">
        <f t="shared" si="67"/>
        <v>0.09426013691416535</v>
      </c>
      <c r="J1040" s="10">
        <v>119697445</v>
      </c>
      <c r="K1040" s="37">
        <f t="shared" si="65"/>
        <v>0.6623393990493472</v>
      </c>
    </row>
    <row r="1041" spans="1:11" ht="19.5" customHeight="1">
      <c r="A1041" s="3" t="s">
        <v>65</v>
      </c>
      <c r="B1041" s="7">
        <v>54</v>
      </c>
      <c r="C1041" s="4" t="s">
        <v>1097</v>
      </c>
      <c r="D1041" s="11">
        <v>13284</v>
      </c>
      <c r="E1041" s="10">
        <v>2190</v>
      </c>
      <c r="F1041" s="39">
        <f t="shared" si="66"/>
        <v>0.16485998193315266</v>
      </c>
      <c r="G1041" s="10">
        <v>186316304</v>
      </c>
      <c r="H1041" s="10">
        <v>114</v>
      </c>
      <c r="I1041" s="37">
        <f t="shared" si="67"/>
        <v>0.052054794520547946</v>
      </c>
      <c r="J1041" s="10">
        <v>62387206</v>
      </c>
      <c r="K1041" s="37">
        <f t="shared" si="65"/>
        <v>0.33484566117198206</v>
      </c>
    </row>
    <row r="1042" spans="1:11" ht="19.5" customHeight="1">
      <c r="A1042" s="3"/>
      <c r="B1042" s="7"/>
      <c r="C1042" s="63" t="s">
        <v>1789</v>
      </c>
      <c r="D1042" s="44">
        <f>SUM(D988:D1041)</f>
        <v>1053032</v>
      </c>
      <c r="E1042" s="44">
        <f aca="true" t="shared" si="68" ref="E1042:J1042">SUM(E988:E1041)</f>
        <v>144676</v>
      </c>
      <c r="F1042" s="45">
        <f t="shared" si="66"/>
        <v>0.1373899368680154</v>
      </c>
      <c r="G1042" s="44">
        <f t="shared" si="68"/>
        <v>11022688577</v>
      </c>
      <c r="H1042" s="44">
        <f t="shared" si="68"/>
        <v>14231</v>
      </c>
      <c r="I1042" s="47">
        <f t="shared" si="67"/>
        <v>0.09836462163731371</v>
      </c>
      <c r="J1042" s="44">
        <f t="shared" si="68"/>
        <v>5011087133</v>
      </c>
      <c r="K1042" s="47">
        <f t="shared" si="65"/>
        <v>0.4546156863631402</v>
      </c>
    </row>
    <row r="1043" spans="1:11" ht="19.5" customHeight="1">
      <c r="A1043" s="3" t="s">
        <v>66</v>
      </c>
      <c r="B1043" s="7">
        <v>1</v>
      </c>
      <c r="C1043" s="4" t="s">
        <v>1098</v>
      </c>
      <c r="D1043" s="11">
        <v>39757</v>
      </c>
      <c r="E1043" s="10">
        <v>7839</v>
      </c>
      <c r="F1043" s="39">
        <f t="shared" si="66"/>
        <v>0.19717282491133636</v>
      </c>
      <c r="G1043" s="10">
        <v>561664567</v>
      </c>
      <c r="H1043" s="10">
        <v>679</v>
      </c>
      <c r="I1043" s="37">
        <f t="shared" si="67"/>
        <v>0.08661819109580303</v>
      </c>
      <c r="J1043" s="10">
        <v>252614404</v>
      </c>
      <c r="K1043" s="37">
        <f t="shared" si="65"/>
        <v>0.4497602641186372</v>
      </c>
    </row>
    <row r="1044" spans="1:11" ht="19.5" customHeight="1">
      <c r="A1044" s="3" t="s">
        <v>66</v>
      </c>
      <c r="B1044" s="7">
        <v>2</v>
      </c>
      <c r="C1044" s="4" t="s">
        <v>1099</v>
      </c>
      <c r="D1044" s="11">
        <v>41722</v>
      </c>
      <c r="E1044" s="10">
        <v>11356</v>
      </c>
      <c r="F1044" s="39">
        <f t="shared" si="66"/>
        <v>0.2721825415847754</v>
      </c>
      <c r="G1044" s="10">
        <v>641876233</v>
      </c>
      <c r="H1044" s="10">
        <v>810</v>
      </c>
      <c r="I1044" s="37">
        <f t="shared" si="67"/>
        <v>0.07132793237055302</v>
      </c>
      <c r="J1044" s="10">
        <v>393852855</v>
      </c>
      <c r="K1044" s="37">
        <f t="shared" si="65"/>
        <v>0.6135962585173332</v>
      </c>
    </row>
    <row r="1045" spans="1:11" ht="19.5" customHeight="1">
      <c r="A1045" s="3" t="s">
        <v>66</v>
      </c>
      <c r="B1045" s="7">
        <v>3</v>
      </c>
      <c r="C1045" s="4" t="s">
        <v>1100</v>
      </c>
      <c r="D1045" s="11">
        <v>19349</v>
      </c>
      <c r="E1045" s="10">
        <v>3008</v>
      </c>
      <c r="F1045" s="39">
        <f t="shared" si="66"/>
        <v>0.15546023050286836</v>
      </c>
      <c r="G1045" s="10">
        <v>155244054</v>
      </c>
      <c r="H1045" s="10">
        <v>29</v>
      </c>
      <c r="I1045" s="37">
        <f t="shared" si="67"/>
        <v>0.00964095744680851</v>
      </c>
      <c r="J1045" s="10">
        <v>18895438</v>
      </c>
      <c r="K1045" s="37">
        <f t="shared" si="65"/>
        <v>0.12171440717465418</v>
      </c>
    </row>
    <row r="1046" spans="1:11" ht="19.5" customHeight="1">
      <c r="A1046" s="3" t="s">
        <v>66</v>
      </c>
      <c r="B1046" s="7">
        <v>4</v>
      </c>
      <c r="C1046" s="4" t="s">
        <v>1101</v>
      </c>
      <c r="D1046" s="11">
        <v>24968</v>
      </c>
      <c r="E1046" s="10">
        <v>6892</v>
      </c>
      <c r="F1046" s="39">
        <f t="shared" si="66"/>
        <v>0.27603332265299585</v>
      </c>
      <c r="G1046" s="10">
        <v>477000710</v>
      </c>
      <c r="H1046" s="10">
        <v>209</v>
      </c>
      <c r="I1046" s="37">
        <f t="shared" si="67"/>
        <v>0.03032501450957632</v>
      </c>
      <c r="J1046" s="10">
        <v>117914060</v>
      </c>
      <c r="K1046" s="37">
        <f t="shared" si="65"/>
        <v>0.24719891926366316</v>
      </c>
    </row>
    <row r="1047" spans="1:11" ht="19.5" customHeight="1">
      <c r="A1047" s="3" t="s">
        <v>66</v>
      </c>
      <c r="B1047" s="7">
        <v>5</v>
      </c>
      <c r="C1047" s="4" t="s">
        <v>1102</v>
      </c>
      <c r="D1047" s="11">
        <v>18054</v>
      </c>
      <c r="E1047" s="10">
        <v>924</v>
      </c>
      <c r="F1047" s="39">
        <f t="shared" si="66"/>
        <v>0.0511797939514789</v>
      </c>
      <c r="G1047" s="10">
        <v>213934513</v>
      </c>
      <c r="H1047" s="10">
        <v>496</v>
      </c>
      <c r="I1047" s="37">
        <f t="shared" si="67"/>
        <v>0.5367965367965368</v>
      </c>
      <c r="J1047" s="10">
        <v>146803957</v>
      </c>
      <c r="K1047" s="37">
        <f t="shared" si="65"/>
        <v>0.6862097888805814</v>
      </c>
    </row>
    <row r="1048" spans="1:11" ht="19.5" customHeight="1">
      <c r="A1048" s="3" t="s">
        <v>66</v>
      </c>
      <c r="B1048" s="7">
        <v>6</v>
      </c>
      <c r="C1048" s="4" t="s">
        <v>1103</v>
      </c>
      <c r="D1048" s="11">
        <v>26370</v>
      </c>
      <c r="E1048" s="10">
        <v>5259</v>
      </c>
      <c r="F1048" s="39">
        <f t="shared" si="66"/>
        <v>0.1994311717861206</v>
      </c>
      <c r="G1048" s="10">
        <v>456220704</v>
      </c>
      <c r="H1048" s="10">
        <v>590</v>
      </c>
      <c r="I1048" s="37">
        <f t="shared" si="67"/>
        <v>0.11218862901692336</v>
      </c>
      <c r="J1048" s="10">
        <v>282184931</v>
      </c>
      <c r="K1048" s="37">
        <f t="shared" si="65"/>
        <v>0.6185272358880056</v>
      </c>
    </row>
    <row r="1049" spans="1:11" ht="19.5" customHeight="1">
      <c r="A1049" s="3" t="s">
        <v>66</v>
      </c>
      <c r="B1049" s="7">
        <v>7</v>
      </c>
      <c r="C1049" s="4" t="s">
        <v>1104</v>
      </c>
      <c r="D1049" s="11">
        <v>11712</v>
      </c>
      <c r="E1049" s="10">
        <v>1604</v>
      </c>
      <c r="F1049" s="39">
        <f t="shared" si="66"/>
        <v>0.1369535519125683</v>
      </c>
      <c r="G1049" s="10">
        <v>96281421</v>
      </c>
      <c r="H1049" s="10">
        <v>106</v>
      </c>
      <c r="I1049" s="37">
        <f t="shared" si="67"/>
        <v>0.06608478802992519</v>
      </c>
      <c r="J1049" s="10">
        <v>71965205</v>
      </c>
      <c r="K1049" s="37">
        <f t="shared" si="65"/>
        <v>0.7474464362132752</v>
      </c>
    </row>
    <row r="1050" spans="1:11" ht="19.5" customHeight="1">
      <c r="A1050" s="3" t="s">
        <v>66</v>
      </c>
      <c r="B1050" s="7">
        <v>8</v>
      </c>
      <c r="C1050" s="4" t="s">
        <v>1105</v>
      </c>
      <c r="D1050" s="11">
        <v>3473</v>
      </c>
      <c r="E1050" s="10">
        <v>358</v>
      </c>
      <c r="F1050" s="39">
        <f t="shared" si="66"/>
        <v>0.10308090987618773</v>
      </c>
      <c r="G1050" s="10">
        <v>26989592</v>
      </c>
      <c r="H1050" s="10">
        <v>14</v>
      </c>
      <c r="I1050" s="37">
        <f t="shared" si="67"/>
        <v>0.03910614525139665</v>
      </c>
      <c r="J1050" s="10">
        <v>468100</v>
      </c>
      <c r="K1050" s="37">
        <f t="shared" si="65"/>
        <v>0.017343722720965918</v>
      </c>
    </row>
    <row r="1051" spans="1:11" ht="19.5" customHeight="1">
      <c r="A1051" s="3" t="s">
        <v>66</v>
      </c>
      <c r="B1051" s="7">
        <v>9</v>
      </c>
      <c r="C1051" s="4" t="s">
        <v>1106</v>
      </c>
      <c r="D1051" s="11">
        <v>6347</v>
      </c>
      <c r="E1051" s="10">
        <v>2750</v>
      </c>
      <c r="F1051" s="39">
        <f t="shared" si="66"/>
        <v>0.43327556325823224</v>
      </c>
      <c r="G1051" s="10">
        <v>78977185</v>
      </c>
      <c r="H1051" s="10">
        <v>47</v>
      </c>
      <c r="I1051" s="37">
        <f t="shared" si="67"/>
        <v>0.01709090909090909</v>
      </c>
      <c r="J1051" s="10">
        <v>3457078</v>
      </c>
      <c r="K1051" s="37">
        <f t="shared" si="65"/>
        <v>0.043773122579641194</v>
      </c>
    </row>
    <row r="1052" spans="1:11" ht="19.5" customHeight="1">
      <c r="A1052" s="3" t="s">
        <v>66</v>
      </c>
      <c r="B1052" s="7">
        <v>10</v>
      </c>
      <c r="C1052" s="4" t="s">
        <v>1107</v>
      </c>
      <c r="D1052" s="11">
        <v>3735</v>
      </c>
      <c r="E1052" s="10">
        <v>583</v>
      </c>
      <c r="F1052" s="39">
        <f t="shared" si="66"/>
        <v>0.15609103078982597</v>
      </c>
      <c r="G1052" s="10">
        <v>45701045</v>
      </c>
      <c r="H1052" s="10">
        <v>118</v>
      </c>
      <c r="I1052" s="37">
        <f t="shared" si="67"/>
        <v>0.20240137221269297</v>
      </c>
      <c r="J1052" s="10">
        <v>26241654</v>
      </c>
      <c r="K1052" s="37">
        <f t="shared" si="65"/>
        <v>0.5742024936191285</v>
      </c>
    </row>
    <row r="1053" spans="1:11" ht="19.5" customHeight="1">
      <c r="A1053" s="3" t="s">
        <v>66</v>
      </c>
      <c r="B1053" s="7">
        <v>11</v>
      </c>
      <c r="C1053" s="4" t="s">
        <v>1108</v>
      </c>
      <c r="D1053" s="11">
        <v>3552</v>
      </c>
      <c r="E1053" s="10">
        <v>325</v>
      </c>
      <c r="F1053" s="39">
        <f t="shared" si="66"/>
        <v>0.09149774774774774</v>
      </c>
      <c r="G1053" s="10">
        <v>25952971</v>
      </c>
      <c r="H1053" s="10">
        <v>90</v>
      </c>
      <c r="I1053" s="37">
        <f t="shared" si="67"/>
        <v>0.27692307692307694</v>
      </c>
      <c r="J1053" s="10">
        <v>44114871</v>
      </c>
      <c r="K1053" s="37">
        <f t="shared" si="65"/>
        <v>1.69980041976697</v>
      </c>
    </row>
    <row r="1054" spans="1:11" ht="19.5" customHeight="1">
      <c r="A1054" s="3" t="s">
        <v>66</v>
      </c>
      <c r="B1054" s="7">
        <v>12</v>
      </c>
      <c r="C1054" s="4" t="s">
        <v>1109</v>
      </c>
      <c r="D1054" s="11">
        <v>1034</v>
      </c>
      <c r="E1054" s="10">
        <v>125</v>
      </c>
      <c r="F1054" s="39">
        <f t="shared" si="66"/>
        <v>0.12088974854932302</v>
      </c>
      <c r="G1054" s="10">
        <v>16886098</v>
      </c>
      <c r="H1054" s="10">
        <v>0</v>
      </c>
      <c r="I1054" s="37">
        <f t="shared" si="67"/>
        <v>0</v>
      </c>
      <c r="J1054" s="10">
        <v>0</v>
      </c>
      <c r="K1054" s="37">
        <f aca="true" t="shared" si="69" ref="K1054:K1120">J1054/G1054</f>
        <v>0</v>
      </c>
    </row>
    <row r="1055" spans="1:11" ht="19.5" customHeight="1">
      <c r="A1055" s="3" t="s">
        <v>66</v>
      </c>
      <c r="B1055" s="7">
        <v>13</v>
      </c>
      <c r="C1055" s="4" t="s">
        <v>1110</v>
      </c>
      <c r="D1055" s="11">
        <v>3579</v>
      </c>
      <c r="E1055" s="10">
        <v>256</v>
      </c>
      <c r="F1055" s="39">
        <f aca="true" t="shared" si="70" ref="F1055:F1121">E1055/D1055</f>
        <v>0.07152835987706063</v>
      </c>
      <c r="G1055" s="10">
        <v>17517358</v>
      </c>
      <c r="H1055" s="10">
        <v>5</v>
      </c>
      <c r="I1055" s="37">
        <f aca="true" t="shared" si="71" ref="I1055:I1121">H1055/E1055</f>
        <v>0.01953125</v>
      </c>
      <c r="J1055" s="10">
        <v>708934</v>
      </c>
      <c r="K1055" s="37">
        <f t="shared" si="69"/>
        <v>0.040470372301576525</v>
      </c>
    </row>
    <row r="1056" spans="1:11" ht="19.5" customHeight="1">
      <c r="A1056" s="3" t="s">
        <v>66</v>
      </c>
      <c r="B1056" s="7">
        <v>14</v>
      </c>
      <c r="C1056" s="4" t="s">
        <v>1111</v>
      </c>
      <c r="D1056" s="11">
        <v>5282</v>
      </c>
      <c r="E1056" s="10">
        <v>657</v>
      </c>
      <c r="F1056" s="39">
        <f t="shared" si="70"/>
        <v>0.1243847027641045</v>
      </c>
      <c r="G1056" s="10">
        <v>69953331</v>
      </c>
      <c r="H1056" s="10">
        <v>42</v>
      </c>
      <c r="I1056" s="37">
        <f t="shared" si="71"/>
        <v>0.0639269406392694</v>
      </c>
      <c r="J1056" s="10">
        <v>3943920</v>
      </c>
      <c r="K1056" s="37">
        <f t="shared" si="69"/>
        <v>0.0563793023666021</v>
      </c>
    </row>
    <row r="1057" spans="1:11" ht="19.5" customHeight="1">
      <c r="A1057" s="3" t="s">
        <v>66</v>
      </c>
      <c r="B1057" s="7">
        <v>15</v>
      </c>
      <c r="C1057" s="4" t="s">
        <v>1112</v>
      </c>
      <c r="D1057" s="11">
        <v>962</v>
      </c>
      <c r="E1057" s="10">
        <v>173</v>
      </c>
      <c r="F1057" s="39">
        <f t="shared" si="70"/>
        <v>0.17983367983367984</v>
      </c>
      <c r="G1057" s="10">
        <v>9241091</v>
      </c>
      <c r="H1057" s="10">
        <v>0</v>
      </c>
      <c r="I1057" s="37">
        <f t="shared" si="71"/>
        <v>0</v>
      </c>
      <c r="J1057" s="10">
        <v>0</v>
      </c>
      <c r="K1057" s="37">
        <f t="shared" si="69"/>
        <v>0</v>
      </c>
    </row>
    <row r="1058" spans="1:11" ht="19.5" customHeight="1">
      <c r="A1058" s="3" t="s">
        <v>66</v>
      </c>
      <c r="B1058" s="7">
        <v>16</v>
      </c>
      <c r="C1058" s="4" t="s">
        <v>1113</v>
      </c>
      <c r="D1058" s="11">
        <v>1737</v>
      </c>
      <c r="E1058" s="10">
        <v>549</v>
      </c>
      <c r="F1058" s="39">
        <f t="shared" si="70"/>
        <v>0.3160621761658031</v>
      </c>
      <c r="G1058" s="10">
        <v>15537523</v>
      </c>
      <c r="H1058" s="10">
        <v>17</v>
      </c>
      <c r="I1058" s="37">
        <f t="shared" si="71"/>
        <v>0.030965391621129327</v>
      </c>
      <c r="J1058" s="10">
        <v>9785963</v>
      </c>
      <c r="K1058" s="37">
        <f t="shared" si="69"/>
        <v>0.6298277402389042</v>
      </c>
    </row>
    <row r="1059" spans="1:11" ht="19.5" customHeight="1">
      <c r="A1059" s="3" t="s">
        <v>66</v>
      </c>
      <c r="B1059" s="7">
        <v>17</v>
      </c>
      <c r="C1059" s="4" t="s">
        <v>1114</v>
      </c>
      <c r="D1059" s="11">
        <v>2138</v>
      </c>
      <c r="E1059" s="10">
        <v>373</v>
      </c>
      <c r="F1059" s="39">
        <f t="shared" si="70"/>
        <v>0.1744621141253508</v>
      </c>
      <c r="G1059" s="10">
        <v>18611550</v>
      </c>
      <c r="H1059" s="10">
        <v>0</v>
      </c>
      <c r="I1059" s="37">
        <f t="shared" si="71"/>
        <v>0</v>
      </c>
      <c r="J1059" s="10">
        <v>0</v>
      </c>
      <c r="K1059" s="37">
        <f t="shared" si="69"/>
        <v>0</v>
      </c>
    </row>
    <row r="1060" spans="1:11" ht="19.5" customHeight="1">
      <c r="A1060" s="3" t="s">
        <v>66</v>
      </c>
      <c r="B1060" s="7">
        <v>18</v>
      </c>
      <c r="C1060" s="4" t="s">
        <v>1115</v>
      </c>
      <c r="D1060" s="11">
        <v>3439</v>
      </c>
      <c r="E1060" s="10">
        <v>150</v>
      </c>
      <c r="F1060" s="39">
        <f t="shared" si="70"/>
        <v>0.043617330619366096</v>
      </c>
      <c r="G1060" s="10">
        <v>32536534</v>
      </c>
      <c r="H1060" s="10">
        <v>72</v>
      </c>
      <c r="I1060" s="37">
        <f t="shared" si="71"/>
        <v>0.48</v>
      </c>
      <c r="J1060" s="10">
        <v>5945198</v>
      </c>
      <c r="K1060" s="37">
        <f t="shared" si="69"/>
        <v>0.1827237652295724</v>
      </c>
    </row>
    <row r="1061" spans="1:11" ht="19.5" customHeight="1">
      <c r="A1061" s="3" t="s">
        <v>66</v>
      </c>
      <c r="B1061" s="7">
        <v>19</v>
      </c>
      <c r="C1061" s="4" t="s">
        <v>1116</v>
      </c>
      <c r="D1061" s="11">
        <v>1629</v>
      </c>
      <c r="E1061" s="10">
        <v>93</v>
      </c>
      <c r="F1061" s="39">
        <f t="shared" si="70"/>
        <v>0.0570902394106814</v>
      </c>
      <c r="G1061" s="10">
        <v>6925800</v>
      </c>
      <c r="H1061" s="10">
        <v>17</v>
      </c>
      <c r="I1061" s="37">
        <f t="shared" si="71"/>
        <v>0.1827956989247312</v>
      </c>
      <c r="J1061" s="10">
        <v>7985</v>
      </c>
      <c r="K1061" s="37">
        <f t="shared" si="69"/>
        <v>0.0011529354009645095</v>
      </c>
    </row>
    <row r="1062" spans="1:11" ht="19.5" customHeight="1">
      <c r="A1062" s="3" t="s">
        <v>66</v>
      </c>
      <c r="B1062" s="7">
        <v>20</v>
      </c>
      <c r="C1062" s="4" t="s">
        <v>1117</v>
      </c>
      <c r="D1062" s="11">
        <v>2045</v>
      </c>
      <c r="E1062" s="10">
        <v>188</v>
      </c>
      <c r="F1062" s="39">
        <f t="shared" si="70"/>
        <v>0.09193154034229829</v>
      </c>
      <c r="G1062" s="10">
        <v>17967200</v>
      </c>
      <c r="H1062" s="10">
        <v>10</v>
      </c>
      <c r="I1062" s="37">
        <f t="shared" si="71"/>
        <v>0.05319148936170213</v>
      </c>
      <c r="J1062" s="10">
        <v>2198226</v>
      </c>
      <c r="K1062" s="37">
        <f t="shared" si="69"/>
        <v>0.12234660937708713</v>
      </c>
    </row>
    <row r="1063" spans="1:11" ht="19.5" customHeight="1">
      <c r="A1063" s="3" t="s">
        <v>66</v>
      </c>
      <c r="B1063" s="7">
        <v>21</v>
      </c>
      <c r="C1063" s="4" t="s">
        <v>1118</v>
      </c>
      <c r="D1063" s="11">
        <v>1230</v>
      </c>
      <c r="E1063" s="10">
        <v>64</v>
      </c>
      <c r="F1063" s="39">
        <f t="shared" si="70"/>
        <v>0.05203252032520325</v>
      </c>
      <c r="G1063" s="10">
        <v>9241888</v>
      </c>
      <c r="H1063" s="10">
        <v>4</v>
      </c>
      <c r="I1063" s="37">
        <f t="shared" si="71"/>
        <v>0.0625</v>
      </c>
      <c r="J1063" s="10">
        <v>255900</v>
      </c>
      <c r="K1063" s="37">
        <f t="shared" si="69"/>
        <v>0.027689147498866033</v>
      </c>
    </row>
    <row r="1064" spans="1:11" ht="19.5" customHeight="1">
      <c r="A1064" s="3" t="s">
        <v>66</v>
      </c>
      <c r="B1064" s="7">
        <v>22</v>
      </c>
      <c r="C1064" s="4" t="s">
        <v>1119</v>
      </c>
      <c r="D1064" s="11">
        <v>1755</v>
      </c>
      <c r="E1064" s="10">
        <v>443</v>
      </c>
      <c r="F1064" s="39">
        <f t="shared" si="70"/>
        <v>0.25242165242165243</v>
      </c>
      <c r="G1064" s="10">
        <v>15599050</v>
      </c>
      <c r="H1064" s="10">
        <v>0</v>
      </c>
      <c r="I1064" s="37">
        <f t="shared" si="71"/>
        <v>0</v>
      </c>
      <c r="J1064" s="10">
        <v>0</v>
      </c>
      <c r="K1064" s="37">
        <f t="shared" si="69"/>
        <v>0</v>
      </c>
    </row>
    <row r="1065" spans="1:11" ht="19.5" customHeight="1">
      <c r="A1065" s="3" t="s">
        <v>66</v>
      </c>
      <c r="B1065" s="7">
        <v>23</v>
      </c>
      <c r="C1065" s="4" t="s">
        <v>1120</v>
      </c>
      <c r="D1065" s="25">
        <v>2145</v>
      </c>
      <c r="E1065" s="26">
        <v>379</v>
      </c>
      <c r="F1065" s="39">
        <f t="shared" si="70"/>
        <v>0.17668997668997669</v>
      </c>
      <c r="G1065" s="26">
        <v>20726900</v>
      </c>
      <c r="H1065" s="26">
        <v>0</v>
      </c>
      <c r="I1065" s="37">
        <f t="shared" si="71"/>
        <v>0</v>
      </c>
      <c r="J1065" s="26">
        <v>0</v>
      </c>
      <c r="K1065" s="37">
        <f t="shared" si="69"/>
        <v>0</v>
      </c>
    </row>
    <row r="1066" spans="1:11" ht="19.5" customHeight="1">
      <c r="A1066" s="3" t="s">
        <v>66</v>
      </c>
      <c r="B1066" s="7">
        <v>24</v>
      </c>
      <c r="C1066" s="4" t="s">
        <v>1121</v>
      </c>
      <c r="D1066" s="11">
        <v>5871</v>
      </c>
      <c r="E1066" s="10">
        <v>731</v>
      </c>
      <c r="F1066" s="39">
        <f t="shared" si="70"/>
        <v>0.12451030488843468</v>
      </c>
      <c r="G1066" s="10">
        <v>74305310</v>
      </c>
      <c r="H1066" s="10">
        <v>0</v>
      </c>
      <c r="I1066" s="37">
        <f t="shared" si="71"/>
        <v>0</v>
      </c>
      <c r="J1066" s="10">
        <v>0</v>
      </c>
      <c r="K1066" s="37">
        <f t="shared" si="69"/>
        <v>0</v>
      </c>
    </row>
    <row r="1067" spans="1:11" ht="19.5" customHeight="1">
      <c r="A1067" s="3" t="s">
        <v>66</v>
      </c>
      <c r="B1067" s="7">
        <v>25</v>
      </c>
      <c r="C1067" s="4" t="s">
        <v>1122</v>
      </c>
      <c r="D1067" s="11">
        <v>10070</v>
      </c>
      <c r="E1067" s="10">
        <v>1180</v>
      </c>
      <c r="F1067" s="39">
        <f t="shared" si="70"/>
        <v>0.11717974180734857</v>
      </c>
      <c r="G1067" s="10">
        <v>103239238</v>
      </c>
      <c r="H1067" s="10">
        <v>507</v>
      </c>
      <c r="I1067" s="37">
        <f t="shared" si="71"/>
        <v>0.42966101694915254</v>
      </c>
      <c r="J1067" s="10">
        <v>202519667</v>
      </c>
      <c r="K1067" s="37">
        <f t="shared" si="69"/>
        <v>1.9616540273185665</v>
      </c>
    </row>
    <row r="1068" spans="1:11" ht="19.5" customHeight="1">
      <c r="A1068" s="3" t="s">
        <v>66</v>
      </c>
      <c r="B1068" s="7">
        <v>26</v>
      </c>
      <c r="C1068" s="4" t="s">
        <v>1123</v>
      </c>
      <c r="D1068" s="11">
        <v>13292</v>
      </c>
      <c r="E1068" s="10">
        <v>1281</v>
      </c>
      <c r="F1068" s="39">
        <f t="shared" si="70"/>
        <v>0.09637375865182064</v>
      </c>
      <c r="G1068" s="10">
        <v>108816215</v>
      </c>
      <c r="H1068" s="10">
        <v>479</v>
      </c>
      <c r="I1068" s="37">
        <f t="shared" si="71"/>
        <v>0.3739266198282592</v>
      </c>
      <c r="J1068" s="10">
        <v>71579309</v>
      </c>
      <c r="K1068" s="37">
        <f t="shared" si="69"/>
        <v>0.6578000254833345</v>
      </c>
    </row>
    <row r="1069" spans="1:11" ht="19.5" customHeight="1">
      <c r="A1069" s="3" t="s">
        <v>66</v>
      </c>
      <c r="B1069" s="7">
        <v>27</v>
      </c>
      <c r="C1069" s="4" t="s">
        <v>1124</v>
      </c>
      <c r="D1069" s="11">
        <v>1676</v>
      </c>
      <c r="E1069" s="10">
        <v>68</v>
      </c>
      <c r="F1069" s="39">
        <f t="shared" si="70"/>
        <v>0.0405727923627685</v>
      </c>
      <c r="G1069" s="10">
        <v>4331915</v>
      </c>
      <c r="H1069" s="10">
        <v>15</v>
      </c>
      <c r="I1069" s="37">
        <f t="shared" si="71"/>
        <v>0.22058823529411764</v>
      </c>
      <c r="J1069" s="10">
        <v>2214432</v>
      </c>
      <c r="K1069" s="37">
        <f t="shared" si="69"/>
        <v>0.5111900856780431</v>
      </c>
    </row>
    <row r="1070" spans="1:11" ht="19.5" customHeight="1">
      <c r="A1070" s="3" t="s">
        <v>66</v>
      </c>
      <c r="B1070" s="7">
        <v>28</v>
      </c>
      <c r="C1070" s="4" t="s">
        <v>1125</v>
      </c>
      <c r="D1070" s="11">
        <v>2790</v>
      </c>
      <c r="E1070" s="10">
        <v>118</v>
      </c>
      <c r="F1070" s="39">
        <f t="shared" si="70"/>
        <v>0.04229390681003584</v>
      </c>
      <c r="G1070" s="10">
        <v>17195225</v>
      </c>
      <c r="H1070" s="10">
        <v>35</v>
      </c>
      <c r="I1070" s="37">
        <f t="shared" si="71"/>
        <v>0.2966101694915254</v>
      </c>
      <c r="J1070" s="10">
        <v>2027696</v>
      </c>
      <c r="K1070" s="37">
        <f t="shared" si="69"/>
        <v>0.11792203940338088</v>
      </c>
    </row>
    <row r="1071" spans="1:11" ht="19.5" customHeight="1">
      <c r="A1071" s="3" t="s">
        <v>66</v>
      </c>
      <c r="B1071" s="7">
        <v>29</v>
      </c>
      <c r="C1071" s="4" t="s">
        <v>1126</v>
      </c>
      <c r="D1071" s="11">
        <v>3264</v>
      </c>
      <c r="E1071" s="10">
        <v>235</v>
      </c>
      <c r="F1071" s="39">
        <f t="shared" si="70"/>
        <v>0.07199754901960784</v>
      </c>
      <c r="G1071" s="10">
        <v>17893031</v>
      </c>
      <c r="H1071" s="10">
        <v>25</v>
      </c>
      <c r="I1071" s="37">
        <f t="shared" si="71"/>
        <v>0.10638297872340426</v>
      </c>
      <c r="J1071" s="10">
        <v>560666</v>
      </c>
      <c r="K1071" s="37">
        <f t="shared" si="69"/>
        <v>0.0313343222844693</v>
      </c>
    </row>
    <row r="1072" spans="1:11" ht="19.5" customHeight="1">
      <c r="A1072" s="3"/>
      <c r="B1072" s="7"/>
      <c r="C1072" s="63" t="s">
        <v>1790</v>
      </c>
      <c r="D1072" s="44">
        <f>SUM(D1043:D1071)</f>
        <v>262977</v>
      </c>
      <c r="E1072" s="44">
        <f aca="true" t="shared" si="72" ref="E1072:J1072">SUM(E1043:E1071)</f>
        <v>47961</v>
      </c>
      <c r="F1072" s="45">
        <f t="shared" si="70"/>
        <v>0.18237716606395235</v>
      </c>
      <c r="G1072" s="44">
        <f t="shared" si="72"/>
        <v>3356368252</v>
      </c>
      <c r="H1072" s="44">
        <f t="shared" si="72"/>
        <v>4416</v>
      </c>
      <c r="I1072" s="47">
        <f t="shared" si="71"/>
        <v>0.09207481078376181</v>
      </c>
      <c r="J1072" s="44">
        <f t="shared" si="72"/>
        <v>1660260449</v>
      </c>
      <c r="K1072" s="47">
        <f t="shared" si="69"/>
        <v>0.4946598002202769</v>
      </c>
    </row>
    <row r="1073" spans="1:11" ht="19.5" customHeight="1">
      <c r="A1073" s="3" t="s">
        <v>67</v>
      </c>
      <c r="B1073" s="7">
        <v>1</v>
      </c>
      <c r="C1073" s="4" t="s">
        <v>1127</v>
      </c>
      <c r="D1073" s="11">
        <v>46414</v>
      </c>
      <c r="E1073" s="10">
        <v>5731</v>
      </c>
      <c r="F1073" s="39">
        <f t="shared" si="70"/>
        <v>0.12347567544275434</v>
      </c>
      <c r="G1073" s="10">
        <v>439650790</v>
      </c>
      <c r="H1073" s="10">
        <v>120</v>
      </c>
      <c r="I1073" s="37">
        <f t="shared" si="71"/>
        <v>0.020938754144128425</v>
      </c>
      <c r="J1073" s="10">
        <v>4084107</v>
      </c>
      <c r="K1073" s="37">
        <f t="shared" si="69"/>
        <v>0.009289434007385725</v>
      </c>
    </row>
    <row r="1074" spans="1:11" ht="19.5" customHeight="1">
      <c r="A1074" s="3" t="s">
        <v>67</v>
      </c>
      <c r="B1074" s="20">
        <v>2</v>
      </c>
      <c r="C1074" s="12" t="s">
        <v>1128</v>
      </c>
      <c r="D1074" s="11">
        <v>14754</v>
      </c>
      <c r="E1074" s="10">
        <v>2545</v>
      </c>
      <c r="F1074" s="39">
        <f t="shared" si="70"/>
        <v>0.17249559441507387</v>
      </c>
      <c r="G1074" s="10">
        <v>130041633</v>
      </c>
      <c r="H1074" s="10">
        <v>395</v>
      </c>
      <c r="I1074" s="37">
        <f t="shared" si="71"/>
        <v>0.15520628683693516</v>
      </c>
      <c r="J1074" s="10">
        <v>39359572</v>
      </c>
      <c r="K1074" s="37">
        <f t="shared" si="69"/>
        <v>0.3026690075477597</v>
      </c>
    </row>
    <row r="1075" spans="1:11" ht="19.5" customHeight="1">
      <c r="A1075" s="3" t="s">
        <v>67</v>
      </c>
      <c r="B1075" s="7">
        <v>3</v>
      </c>
      <c r="C1075" s="4" t="s">
        <v>1129</v>
      </c>
      <c r="D1075" s="11">
        <v>16424</v>
      </c>
      <c r="E1075" s="10">
        <v>1325</v>
      </c>
      <c r="F1075" s="39">
        <f t="shared" si="70"/>
        <v>0.08067462250365319</v>
      </c>
      <c r="G1075" s="10">
        <v>155349603</v>
      </c>
      <c r="H1075" s="10">
        <v>379</v>
      </c>
      <c r="I1075" s="37">
        <f t="shared" si="71"/>
        <v>0.2860377358490566</v>
      </c>
      <c r="J1075" s="10">
        <v>110028134</v>
      </c>
      <c r="K1075" s="37">
        <f t="shared" si="69"/>
        <v>0.7082614430627158</v>
      </c>
    </row>
    <row r="1076" spans="1:11" ht="19.5" customHeight="1">
      <c r="A1076" s="3" t="s">
        <v>67</v>
      </c>
      <c r="B1076" s="7">
        <v>4</v>
      </c>
      <c r="C1076" s="4" t="s">
        <v>1130</v>
      </c>
      <c r="D1076" s="11">
        <v>10897</v>
      </c>
      <c r="E1076" s="10">
        <v>1458</v>
      </c>
      <c r="F1076" s="39">
        <f t="shared" si="70"/>
        <v>0.1337982931081949</v>
      </c>
      <c r="G1076" s="10">
        <v>92091458</v>
      </c>
      <c r="H1076" s="10">
        <v>212</v>
      </c>
      <c r="I1076" s="37">
        <f t="shared" si="71"/>
        <v>0.14540466392318244</v>
      </c>
      <c r="J1076" s="10">
        <v>20853493</v>
      </c>
      <c r="K1076" s="37">
        <f t="shared" si="69"/>
        <v>0.22644329292734186</v>
      </c>
    </row>
    <row r="1077" spans="1:11" ht="19.5" customHeight="1">
      <c r="A1077" s="3" t="s">
        <v>67</v>
      </c>
      <c r="B1077" s="20">
        <v>5</v>
      </c>
      <c r="C1077" s="4" t="s">
        <v>1131</v>
      </c>
      <c r="D1077" s="11">
        <v>14699</v>
      </c>
      <c r="E1077" s="10">
        <v>1988</v>
      </c>
      <c r="F1077" s="39">
        <f t="shared" si="70"/>
        <v>0.1352472957344037</v>
      </c>
      <c r="G1077" s="10">
        <v>112452168</v>
      </c>
      <c r="H1077" s="10">
        <v>280</v>
      </c>
      <c r="I1077" s="37">
        <f t="shared" si="71"/>
        <v>0.14084507042253522</v>
      </c>
      <c r="J1077" s="10">
        <v>8216958</v>
      </c>
      <c r="K1077" s="37">
        <f t="shared" si="69"/>
        <v>0.07307069437736408</v>
      </c>
    </row>
    <row r="1078" spans="1:11" ht="19.5" customHeight="1">
      <c r="A1078" s="3" t="s">
        <v>67</v>
      </c>
      <c r="B1078" s="7">
        <v>6</v>
      </c>
      <c r="C1078" s="4" t="s">
        <v>1132</v>
      </c>
      <c r="D1078" s="11">
        <v>15849</v>
      </c>
      <c r="E1078" s="10">
        <v>3809</v>
      </c>
      <c r="F1078" s="39">
        <f t="shared" si="70"/>
        <v>0.24033062022840557</v>
      </c>
      <c r="G1078" s="10">
        <v>198075446</v>
      </c>
      <c r="H1078" s="10">
        <v>204</v>
      </c>
      <c r="I1078" s="37">
        <f t="shared" si="71"/>
        <v>0.05355736413756892</v>
      </c>
      <c r="J1078" s="10">
        <v>61650214</v>
      </c>
      <c r="K1078" s="37">
        <f t="shared" si="69"/>
        <v>0.31124611982446326</v>
      </c>
    </row>
    <row r="1079" spans="1:11" ht="19.5" customHeight="1">
      <c r="A1079" s="3" t="s">
        <v>67</v>
      </c>
      <c r="B1079" s="7">
        <v>7</v>
      </c>
      <c r="C1079" s="4" t="s">
        <v>1133</v>
      </c>
      <c r="D1079" s="11">
        <v>9458</v>
      </c>
      <c r="E1079" s="10">
        <v>1046</v>
      </c>
      <c r="F1079" s="39">
        <f t="shared" si="70"/>
        <v>0.11059420596320575</v>
      </c>
      <c r="G1079" s="10">
        <v>97826231</v>
      </c>
      <c r="H1079" s="10">
        <v>143</v>
      </c>
      <c r="I1079" s="37">
        <f t="shared" si="71"/>
        <v>0.1367112810707457</v>
      </c>
      <c r="J1079" s="10">
        <v>65196076</v>
      </c>
      <c r="K1079" s="37">
        <f t="shared" si="69"/>
        <v>0.6664477955815348</v>
      </c>
    </row>
    <row r="1080" spans="1:11" ht="19.5" customHeight="1">
      <c r="A1080" s="3" t="s">
        <v>67</v>
      </c>
      <c r="B1080" s="20">
        <v>8</v>
      </c>
      <c r="C1080" s="4" t="s">
        <v>1134</v>
      </c>
      <c r="D1080" s="11">
        <v>7263</v>
      </c>
      <c r="E1080" s="10">
        <v>1326</v>
      </c>
      <c r="F1080" s="39">
        <f t="shared" si="70"/>
        <v>0.1825691862866584</v>
      </c>
      <c r="G1080" s="10">
        <v>118917222</v>
      </c>
      <c r="H1080" s="10">
        <v>129</v>
      </c>
      <c r="I1080" s="37">
        <f t="shared" si="71"/>
        <v>0.09728506787330317</v>
      </c>
      <c r="J1080" s="10">
        <v>60578734</v>
      </c>
      <c r="K1080" s="37">
        <f t="shared" si="69"/>
        <v>0.5094193505462145</v>
      </c>
    </row>
    <row r="1081" spans="1:11" ht="19.5" customHeight="1">
      <c r="A1081" s="3" t="s">
        <v>67</v>
      </c>
      <c r="B1081" s="7">
        <v>9</v>
      </c>
      <c r="C1081" s="4" t="s">
        <v>1135</v>
      </c>
      <c r="D1081" s="11">
        <v>6293</v>
      </c>
      <c r="E1081" s="10">
        <v>1047</v>
      </c>
      <c r="F1081" s="39">
        <f t="shared" si="70"/>
        <v>0.16637533767678372</v>
      </c>
      <c r="G1081" s="10">
        <v>58907614</v>
      </c>
      <c r="H1081" s="10">
        <v>17</v>
      </c>
      <c r="I1081" s="37">
        <f t="shared" si="71"/>
        <v>0.01623686723973257</v>
      </c>
      <c r="J1081" s="10">
        <v>8632592</v>
      </c>
      <c r="K1081" s="37">
        <f t="shared" si="69"/>
        <v>0.14654458759779337</v>
      </c>
    </row>
    <row r="1082" spans="1:11" ht="19.5" customHeight="1">
      <c r="A1082" s="3" t="s">
        <v>67</v>
      </c>
      <c r="B1082" s="7">
        <v>10</v>
      </c>
      <c r="C1082" s="4" t="s">
        <v>1136</v>
      </c>
      <c r="D1082" s="11">
        <v>7204</v>
      </c>
      <c r="E1082" s="10">
        <v>830</v>
      </c>
      <c r="F1082" s="39">
        <f t="shared" si="70"/>
        <v>0.11521377012770682</v>
      </c>
      <c r="G1082" s="10">
        <v>70872803</v>
      </c>
      <c r="H1082" s="10">
        <v>81</v>
      </c>
      <c r="I1082" s="37">
        <f t="shared" si="71"/>
        <v>0.09759036144578313</v>
      </c>
      <c r="J1082" s="10">
        <v>3946191</v>
      </c>
      <c r="K1082" s="37">
        <f t="shared" si="69"/>
        <v>0.05567990587306107</v>
      </c>
    </row>
    <row r="1083" spans="1:11" ht="19.5" customHeight="1">
      <c r="A1083" s="3" t="s">
        <v>67</v>
      </c>
      <c r="B1083" s="20">
        <v>11</v>
      </c>
      <c r="C1083" s="4" t="s">
        <v>1137</v>
      </c>
      <c r="D1083" s="11">
        <v>11828</v>
      </c>
      <c r="E1083" s="10">
        <v>1178</v>
      </c>
      <c r="F1083" s="39">
        <f t="shared" si="70"/>
        <v>0.09959418329387894</v>
      </c>
      <c r="G1083" s="10">
        <v>94918974</v>
      </c>
      <c r="H1083" s="10">
        <v>96</v>
      </c>
      <c r="I1083" s="37">
        <f t="shared" si="71"/>
        <v>0.08149405772495756</v>
      </c>
      <c r="J1083" s="10">
        <v>54632612</v>
      </c>
      <c r="K1083" s="37">
        <f t="shared" si="69"/>
        <v>0.5755710338799068</v>
      </c>
    </row>
    <row r="1084" spans="1:11" ht="19.5" customHeight="1">
      <c r="A1084" s="3" t="s">
        <v>67</v>
      </c>
      <c r="B1084" s="7">
        <v>12</v>
      </c>
      <c r="C1084" s="4" t="s">
        <v>1138</v>
      </c>
      <c r="D1084" s="24">
        <v>2755</v>
      </c>
      <c r="E1084" s="13">
        <v>215</v>
      </c>
      <c r="F1084" s="39">
        <f t="shared" si="70"/>
        <v>0.0780399274047187</v>
      </c>
      <c r="G1084" s="13">
        <v>19125750</v>
      </c>
      <c r="H1084" s="13">
        <v>14</v>
      </c>
      <c r="I1084" s="37">
        <f t="shared" si="71"/>
        <v>0.06511627906976744</v>
      </c>
      <c r="J1084" s="13">
        <v>2076500</v>
      </c>
      <c r="K1084" s="37">
        <f t="shared" si="69"/>
        <v>0.1085709057161157</v>
      </c>
    </row>
    <row r="1085" spans="1:11" ht="19.5" customHeight="1">
      <c r="A1085" s="3" t="s">
        <v>67</v>
      </c>
      <c r="B1085" s="7">
        <v>13</v>
      </c>
      <c r="C1085" s="4" t="s">
        <v>1139</v>
      </c>
      <c r="D1085" s="11">
        <v>1444</v>
      </c>
      <c r="E1085" s="10">
        <v>95</v>
      </c>
      <c r="F1085" s="39">
        <f t="shared" si="70"/>
        <v>0.06578947368421052</v>
      </c>
      <c r="G1085" s="10">
        <v>7661380</v>
      </c>
      <c r="H1085" s="10">
        <v>0</v>
      </c>
      <c r="I1085" s="37">
        <f t="shared" si="71"/>
        <v>0</v>
      </c>
      <c r="J1085" s="10">
        <v>0</v>
      </c>
      <c r="K1085" s="37">
        <f t="shared" si="69"/>
        <v>0</v>
      </c>
    </row>
    <row r="1086" spans="1:11" ht="19.5" customHeight="1">
      <c r="A1086" s="3" t="s">
        <v>67</v>
      </c>
      <c r="B1086" s="20">
        <v>14</v>
      </c>
      <c r="C1086" s="4" t="s">
        <v>1140</v>
      </c>
      <c r="D1086" s="11">
        <v>2482</v>
      </c>
      <c r="E1086" s="10">
        <v>484</v>
      </c>
      <c r="F1086" s="39">
        <f t="shared" si="70"/>
        <v>0.19500402900886382</v>
      </c>
      <c r="G1086" s="10">
        <v>21331700</v>
      </c>
      <c r="H1086" s="10">
        <v>10</v>
      </c>
      <c r="I1086" s="37">
        <f t="shared" si="71"/>
        <v>0.02066115702479339</v>
      </c>
      <c r="J1086" s="10">
        <v>376066</v>
      </c>
      <c r="K1086" s="37">
        <f t="shared" si="69"/>
        <v>0.017629443504268295</v>
      </c>
    </row>
    <row r="1087" spans="1:11" ht="19.5" customHeight="1">
      <c r="A1087" s="3" t="s">
        <v>67</v>
      </c>
      <c r="B1087" s="7">
        <v>15</v>
      </c>
      <c r="C1087" s="12" t="s">
        <v>1141</v>
      </c>
      <c r="D1087" s="11">
        <v>1170</v>
      </c>
      <c r="E1087" s="10">
        <v>99</v>
      </c>
      <c r="F1087" s="39">
        <f t="shared" si="70"/>
        <v>0.08461538461538462</v>
      </c>
      <c r="G1087" s="10">
        <v>8749092</v>
      </c>
      <c r="H1087" s="10">
        <v>6</v>
      </c>
      <c r="I1087" s="37">
        <f t="shared" si="71"/>
        <v>0.06060606060606061</v>
      </c>
      <c r="J1087" s="10">
        <v>1670605</v>
      </c>
      <c r="K1087" s="37">
        <f t="shared" si="69"/>
        <v>0.190946100463911</v>
      </c>
    </row>
    <row r="1088" spans="1:11" ht="19.5" customHeight="1">
      <c r="A1088" s="3" t="s">
        <v>67</v>
      </c>
      <c r="B1088" s="7">
        <v>16</v>
      </c>
      <c r="C1088" s="4" t="s">
        <v>1142</v>
      </c>
      <c r="D1088" s="11">
        <v>1146</v>
      </c>
      <c r="E1088" s="10">
        <v>200</v>
      </c>
      <c r="F1088" s="39">
        <f t="shared" si="70"/>
        <v>0.17452006980802792</v>
      </c>
      <c r="G1088" s="10">
        <v>12128695</v>
      </c>
      <c r="H1088" s="10">
        <v>9</v>
      </c>
      <c r="I1088" s="37">
        <f t="shared" si="71"/>
        <v>0.045</v>
      </c>
      <c r="J1088" s="10">
        <v>44528</v>
      </c>
      <c r="K1088" s="37">
        <f t="shared" si="69"/>
        <v>0.003671293572803999</v>
      </c>
    </row>
    <row r="1089" spans="1:11" ht="19.5" customHeight="1">
      <c r="A1089" s="3" t="s">
        <v>67</v>
      </c>
      <c r="B1089" s="20">
        <v>17</v>
      </c>
      <c r="C1089" s="4" t="s">
        <v>1143</v>
      </c>
      <c r="D1089" s="11">
        <v>1116</v>
      </c>
      <c r="E1089" s="10">
        <v>29</v>
      </c>
      <c r="F1089" s="39">
        <f t="shared" si="70"/>
        <v>0.025985663082437275</v>
      </c>
      <c r="G1089" s="10">
        <v>1569200</v>
      </c>
      <c r="H1089" s="10">
        <v>0</v>
      </c>
      <c r="I1089" s="37">
        <f t="shared" si="71"/>
        <v>0</v>
      </c>
      <c r="J1089" s="10">
        <v>0</v>
      </c>
      <c r="K1089" s="37">
        <f t="shared" si="69"/>
        <v>0</v>
      </c>
    </row>
    <row r="1090" spans="1:11" ht="19.5" customHeight="1">
      <c r="A1090" s="3" t="s">
        <v>67</v>
      </c>
      <c r="B1090" s="7">
        <v>18</v>
      </c>
      <c r="C1090" s="4" t="s">
        <v>1144</v>
      </c>
      <c r="D1090" s="11">
        <v>5079</v>
      </c>
      <c r="E1090" s="10">
        <v>455</v>
      </c>
      <c r="F1090" s="39">
        <f t="shared" si="70"/>
        <v>0.08958456389052963</v>
      </c>
      <c r="G1090" s="10">
        <v>42799229</v>
      </c>
      <c r="H1090" s="10">
        <v>21</v>
      </c>
      <c r="I1090" s="37">
        <f t="shared" si="71"/>
        <v>0.046153846153846156</v>
      </c>
      <c r="J1090" s="10">
        <v>5531244</v>
      </c>
      <c r="K1090" s="37">
        <f t="shared" si="69"/>
        <v>0.12923700097494747</v>
      </c>
    </row>
    <row r="1091" spans="1:11" ht="19.5" customHeight="1">
      <c r="A1091" s="3" t="s">
        <v>67</v>
      </c>
      <c r="B1091" s="7">
        <v>19</v>
      </c>
      <c r="C1091" s="5" t="s">
        <v>1145</v>
      </c>
      <c r="D1091" s="22">
        <v>7990</v>
      </c>
      <c r="E1091" s="23">
        <v>700</v>
      </c>
      <c r="F1091" s="39">
        <f t="shared" si="70"/>
        <v>0.08760951188986232</v>
      </c>
      <c r="G1091" s="23">
        <v>72216035</v>
      </c>
      <c r="H1091" s="23">
        <v>94</v>
      </c>
      <c r="I1091" s="37">
        <f t="shared" si="71"/>
        <v>0.13428571428571429</v>
      </c>
      <c r="J1091" s="23">
        <v>25285465</v>
      </c>
      <c r="K1091" s="37">
        <f t="shared" si="69"/>
        <v>0.3501364343805361</v>
      </c>
    </row>
    <row r="1092" spans="1:11" ht="19.5" customHeight="1">
      <c r="A1092" s="3"/>
      <c r="B1092" s="7"/>
      <c r="C1092" s="43" t="s">
        <v>1791</v>
      </c>
      <c r="D1092" s="64">
        <f>SUM(D1073:D1091)</f>
        <v>184265</v>
      </c>
      <c r="E1092" s="64">
        <f aca="true" t="shared" si="73" ref="E1092:J1092">SUM(E1073:E1091)</f>
        <v>24560</v>
      </c>
      <c r="F1092" s="45">
        <f t="shared" si="70"/>
        <v>0.13328629962282582</v>
      </c>
      <c r="G1092" s="64">
        <f t="shared" si="73"/>
        <v>1754685023</v>
      </c>
      <c r="H1092" s="64">
        <f t="shared" si="73"/>
        <v>2210</v>
      </c>
      <c r="I1092" s="47">
        <f t="shared" si="71"/>
        <v>0.08998371335504886</v>
      </c>
      <c r="J1092" s="64">
        <f t="shared" si="73"/>
        <v>472163091</v>
      </c>
      <c r="K1092" s="47">
        <f t="shared" si="69"/>
        <v>0.26908709244736057</v>
      </c>
    </row>
    <row r="1093" spans="1:11" ht="19.5" customHeight="1">
      <c r="A1093" s="3" t="s">
        <v>68</v>
      </c>
      <c r="B1093" s="7">
        <v>1</v>
      </c>
      <c r="C1093" s="4" t="s">
        <v>1146</v>
      </c>
      <c r="D1093" s="11">
        <v>223199</v>
      </c>
      <c r="E1093" s="10">
        <v>25537</v>
      </c>
      <c r="F1093" s="39">
        <f t="shared" si="70"/>
        <v>0.11441359504298855</v>
      </c>
      <c r="G1093" s="10">
        <v>1943686908</v>
      </c>
      <c r="H1093" s="10">
        <v>2559</v>
      </c>
      <c r="I1093" s="37">
        <f t="shared" si="71"/>
        <v>0.10020754199788542</v>
      </c>
      <c r="J1093" s="10">
        <v>504088728</v>
      </c>
      <c r="K1093" s="37">
        <f t="shared" si="69"/>
        <v>0.25934667045665977</v>
      </c>
    </row>
    <row r="1094" spans="1:11" ht="19.5" customHeight="1">
      <c r="A1094" s="3" t="s">
        <v>68</v>
      </c>
      <c r="B1094" s="7">
        <v>2</v>
      </c>
      <c r="C1094" s="4" t="s">
        <v>1147</v>
      </c>
      <c r="D1094" s="11">
        <v>10604</v>
      </c>
      <c r="E1094" s="10">
        <v>883</v>
      </c>
      <c r="F1094" s="39">
        <f t="shared" si="70"/>
        <v>0.08327046397585816</v>
      </c>
      <c r="G1094" s="10">
        <v>97780275</v>
      </c>
      <c r="H1094" s="10">
        <v>277</v>
      </c>
      <c r="I1094" s="37">
        <f t="shared" si="71"/>
        <v>0.31370328425821065</v>
      </c>
      <c r="J1094" s="10">
        <v>52029716</v>
      </c>
      <c r="K1094" s="37">
        <f t="shared" si="69"/>
        <v>0.5321085055242482</v>
      </c>
    </row>
    <row r="1095" spans="1:11" ht="19.5" customHeight="1">
      <c r="A1095" s="3" t="s">
        <v>68</v>
      </c>
      <c r="B1095" s="7">
        <v>3</v>
      </c>
      <c r="C1095" s="4" t="s">
        <v>1148</v>
      </c>
      <c r="D1095" s="11">
        <v>12627</v>
      </c>
      <c r="E1095" s="10">
        <v>1181</v>
      </c>
      <c r="F1095" s="39">
        <f t="shared" si="70"/>
        <v>0.09352973786330879</v>
      </c>
      <c r="G1095" s="10">
        <v>106974964</v>
      </c>
      <c r="H1095" s="10">
        <v>101</v>
      </c>
      <c r="I1095" s="37">
        <f t="shared" si="71"/>
        <v>0.0855207451312447</v>
      </c>
      <c r="J1095" s="10">
        <v>23944454</v>
      </c>
      <c r="K1095" s="37">
        <f t="shared" si="69"/>
        <v>0.22383231650351385</v>
      </c>
    </row>
    <row r="1096" spans="1:11" ht="19.5" customHeight="1">
      <c r="A1096" s="3" t="s">
        <v>68</v>
      </c>
      <c r="B1096" s="7">
        <v>4</v>
      </c>
      <c r="C1096" s="4" t="s">
        <v>1149</v>
      </c>
      <c r="D1096" s="11">
        <v>5537</v>
      </c>
      <c r="E1096" s="10">
        <v>283</v>
      </c>
      <c r="F1096" s="39">
        <f t="shared" si="70"/>
        <v>0.051110709770633915</v>
      </c>
      <c r="G1096" s="10">
        <v>28016085</v>
      </c>
      <c r="H1096" s="10">
        <v>67</v>
      </c>
      <c r="I1096" s="37">
        <f t="shared" si="71"/>
        <v>0.23674911660777384</v>
      </c>
      <c r="J1096" s="10">
        <v>10071748</v>
      </c>
      <c r="K1096" s="37">
        <f t="shared" si="69"/>
        <v>0.3594987665121661</v>
      </c>
    </row>
    <row r="1097" spans="1:11" ht="19.5" customHeight="1">
      <c r="A1097" s="3" t="s">
        <v>68</v>
      </c>
      <c r="B1097" s="7">
        <v>5</v>
      </c>
      <c r="C1097" s="4" t="s">
        <v>1150</v>
      </c>
      <c r="D1097" s="11">
        <v>27406</v>
      </c>
      <c r="E1097" s="10">
        <v>2789</v>
      </c>
      <c r="F1097" s="39">
        <f t="shared" si="70"/>
        <v>0.10176603663431365</v>
      </c>
      <c r="G1097" s="10">
        <v>258515068</v>
      </c>
      <c r="H1097" s="10">
        <v>19</v>
      </c>
      <c r="I1097" s="37">
        <f t="shared" si="71"/>
        <v>0.006812477590534241</v>
      </c>
      <c r="J1097" s="10">
        <v>5448392</v>
      </c>
      <c r="K1097" s="37">
        <f t="shared" si="69"/>
        <v>0.021075723137345324</v>
      </c>
    </row>
    <row r="1098" spans="1:11" ht="19.5" customHeight="1">
      <c r="A1098" s="3" t="s">
        <v>68</v>
      </c>
      <c r="B1098" s="7">
        <v>6</v>
      </c>
      <c r="C1098" s="4" t="s">
        <v>1151</v>
      </c>
      <c r="D1098" s="11">
        <v>3335</v>
      </c>
      <c r="E1098" s="10">
        <v>265</v>
      </c>
      <c r="F1098" s="39">
        <f t="shared" si="70"/>
        <v>0.07946026986506746</v>
      </c>
      <c r="G1098" s="10">
        <v>26983052</v>
      </c>
      <c r="H1098" s="10">
        <v>54</v>
      </c>
      <c r="I1098" s="37">
        <f t="shared" si="71"/>
        <v>0.2037735849056604</v>
      </c>
      <c r="J1098" s="10">
        <v>19242000</v>
      </c>
      <c r="K1098" s="37">
        <f t="shared" si="69"/>
        <v>0.7131142911483845</v>
      </c>
    </row>
    <row r="1099" spans="1:11" ht="19.5" customHeight="1">
      <c r="A1099" s="3" t="s">
        <v>68</v>
      </c>
      <c r="B1099" s="7">
        <v>7</v>
      </c>
      <c r="C1099" s="4" t="s">
        <v>1152</v>
      </c>
      <c r="D1099" s="11">
        <v>13511</v>
      </c>
      <c r="E1099" s="10">
        <v>1406</v>
      </c>
      <c r="F1099" s="39">
        <f t="shared" si="70"/>
        <v>0.10406335578417586</v>
      </c>
      <c r="G1099" s="10">
        <v>157839290</v>
      </c>
      <c r="H1099" s="10">
        <v>10</v>
      </c>
      <c r="I1099" s="37">
        <f t="shared" si="71"/>
        <v>0.007112375533428165</v>
      </c>
      <c r="J1099" s="10">
        <v>183570</v>
      </c>
      <c r="K1099" s="37">
        <f t="shared" si="69"/>
        <v>0.0011630184094213805</v>
      </c>
    </row>
    <row r="1100" spans="1:11" ht="19.5" customHeight="1">
      <c r="A1100" s="3" t="s">
        <v>68</v>
      </c>
      <c r="B1100" s="7">
        <v>8</v>
      </c>
      <c r="C1100" s="4" t="s">
        <v>1153</v>
      </c>
      <c r="D1100" s="11">
        <v>12798</v>
      </c>
      <c r="E1100" s="10">
        <v>1067</v>
      </c>
      <c r="F1100" s="39">
        <f t="shared" si="70"/>
        <v>0.08337240193780278</v>
      </c>
      <c r="G1100" s="10">
        <v>121502473</v>
      </c>
      <c r="H1100" s="10">
        <v>271</v>
      </c>
      <c r="I1100" s="37">
        <f t="shared" si="71"/>
        <v>0.2539831302717901</v>
      </c>
      <c r="J1100" s="10">
        <v>123290000</v>
      </c>
      <c r="K1100" s="37">
        <f t="shared" si="69"/>
        <v>1.0147118569347968</v>
      </c>
    </row>
    <row r="1101" spans="1:11" ht="19.5" customHeight="1">
      <c r="A1101" s="3" t="s">
        <v>68</v>
      </c>
      <c r="B1101" s="7">
        <v>9</v>
      </c>
      <c r="C1101" s="4" t="s">
        <v>1154</v>
      </c>
      <c r="D1101" s="11">
        <v>7971</v>
      </c>
      <c r="E1101" s="10">
        <v>854</v>
      </c>
      <c r="F1101" s="39">
        <f t="shared" si="70"/>
        <v>0.10713837661523021</v>
      </c>
      <c r="G1101" s="10">
        <v>54552865</v>
      </c>
      <c r="H1101" s="10">
        <v>0</v>
      </c>
      <c r="I1101" s="37">
        <f t="shared" si="71"/>
        <v>0</v>
      </c>
      <c r="J1101" s="10">
        <v>0</v>
      </c>
      <c r="K1101" s="37">
        <f t="shared" si="69"/>
        <v>0</v>
      </c>
    </row>
    <row r="1102" spans="1:11" ht="19.5" customHeight="1">
      <c r="A1102" s="3" t="s">
        <v>68</v>
      </c>
      <c r="B1102" s="7">
        <v>10</v>
      </c>
      <c r="C1102" s="4" t="s">
        <v>1155</v>
      </c>
      <c r="D1102" s="11">
        <v>10809</v>
      </c>
      <c r="E1102" s="10">
        <v>576</v>
      </c>
      <c r="F1102" s="39">
        <f t="shared" si="70"/>
        <v>0.05328892589508743</v>
      </c>
      <c r="G1102" s="10">
        <v>87809019</v>
      </c>
      <c r="H1102" s="10">
        <v>14</v>
      </c>
      <c r="I1102" s="37">
        <f t="shared" si="71"/>
        <v>0.024305555555555556</v>
      </c>
      <c r="J1102" s="10">
        <v>8097706</v>
      </c>
      <c r="K1102" s="37">
        <f t="shared" si="69"/>
        <v>0.09221952473925259</v>
      </c>
    </row>
    <row r="1103" spans="1:11" ht="19.5" customHeight="1">
      <c r="A1103" s="3" t="s">
        <v>68</v>
      </c>
      <c r="B1103" s="7">
        <v>11</v>
      </c>
      <c r="C1103" s="4" t="s">
        <v>1156</v>
      </c>
      <c r="D1103" s="11">
        <v>2091</v>
      </c>
      <c r="E1103" s="10">
        <v>175</v>
      </c>
      <c r="F1103" s="39">
        <f t="shared" si="70"/>
        <v>0.08369201339072214</v>
      </c>
      <c r="G1103" s="10">
        <v>12120665</v>
      </c>
      <c r="H1103" s="10">
        <v>34</v>
      </c>
      <c r="I1103" s="37">
        <f t="shared" si="71"/>
        <v>0.19428571428571428</v>
      </c>
      <c r="J1103" s="10">
        <v>5024435</v>
      </c>
      <c r="K1103" s="37">
        <f t="shared" si="69"/>
        <v>0.4145345985554423</v>
      </c>
    </row>
    <row r="1104" spans="1:11" ht="19.5" customHeight="1">
      <c r="A1104" s="3" t="s">
        <v>68</v>
      </c>
      <c r="B1104" s="7">
        <v>12</v>
      </c>
      <c r="C1104" s="4" t="s">
        <v>1157</v>
      </c>
      <c r="D1104" s="11">
        <v>2715</v>
      </c>
      <c r="E1104" s="10">
        <v>235</v>
      </c>
      <c r="F1104" s="39">
        <f t="shared" si="70"/>
        <v>0.0865561694290976</v>
      </c>
      <c r="G1104" s="10">
        <v>35040770</v>
      </c>
      <c r="H1104" s="10">
        <v>73</v>
      </c>
      <c r="I1104" s="37">
        <f t="shared" si="71"/>
        <v>0.31063829787234043</v>
      </c>
      <c r="J1104" s="10">
        <v>31875315</v>
      </c>
      <c r="K1104" s="37">
        <f t="shared" si="69"/>
        <v>0.9096636575052431</v>
      </c>
    </row>
    <row r="1105" spans="1:11" ht="19.5" customHeight="1">
      <c r="A1105" s="3" t="s">
        <v>68</v>
      </c>
      <c r="B1105" s="7">
        <v>13</v>
      </c>
      <c r="C1105" s="4" t="s">
        <v>1158</v>
      </c>
      <c r="D1105" s="11">
        <v>12083</v>
      </c>
      <c r="E1105" s="10">
        <v>2051</v>
      </c>
      <c r="F1105" s="39">
        <f t="shared" si="70"/>
        <v>0.1697426135893404</v>
      </c>
      <c r="G1105" s="10">
        <v>162462687</v>
      </c>
      <c r="H1105" s="10">
        <v>69</v>
      </c>
      <c r="I1105" s="37">
        <f t="shared" si="71"/>
        <v>0.03364212579229644</v>
      </c>
      <c r="J1105" s="10">
        <v>7978618</v>
      </c>
      <c r="K1105" s="37">
        <f t="shared" si="69"/>
        <v>0.049110464361579835</v>
      </c>
    </row>
    <row r="1106" spans="1:11" ht="19.5" customHeight="1">
      <c r="A1106" s="3" t="s">
        <v>68</v>
      </c>
      <c r="B1106" s="7">
        <v>14</v>
      </c>
      <c r="C1106" s="4" t="s">
        <v>1159</v>
      </c>
      <c r="D1106" s="11">
        <v>8813</v>
      </c>
      <c r="E1106" s="10">
        <v>615</v>
      </c>
      <c r="F1106" s="39">
        <f t="shared" si="70"/>
        <v>0.06978327470781799</v>
      </c>
      <c r="G1106" s="10">
        <v>44924150</v>
      </c>
      <c r="H1106" s="10">
        <v>122</v>
      </c>
      <c r="I1106" s="37">
        <f t="shared" si="71"/>
        <v>0.1983739837398374</v>
      </c>
      <c r="J1106" s="10">
        <v>26927213</v>
      </c>
      <c r="K1106" s="37">
        <f t="shared" si="69"/>
        <v>0.5993928210105255</v>
      </c>
    </row>
    <row r="1107" spans="1:11" ht="19.5" customHeight="1">
      <c r="A1107" s="3" t="s">
        <v>68</v>
      </c>
      <c r="B1107" s="7">
        <v>15</v>
      </c>
      <c r="C1107" s="4" t="s">
        <v>1160</v>
      </c>
      <c r="D1107" s="11">
        <v>1218</v>
      </c>
      <c r="E1107" s="10">
        <v>141</v>
      </c>
      <c r="F1107" s="39">
        <f t="shared" si="70"/>
        <v>0.11576354679802955</v>
      </c>
      <c r="G1107" s="10">
        <v>11208300</v>
      </c>
      <c r="H1107" s="10">
        <v>47</v>
      </c>
      <c r="I1107" s="37">
        <f t="shared" si="71"/>
        <v>0.3333333333333333</v>
      </c>
      <c r="J1107" s="10">
        <v>12309815</v>
      </c>
      <c r="K1107" s="37">
        <f t="shared" si="69"/>
        <v>1.0982767234995494</v>
      </c>
    </row>
    <row r="1108" spans="1:11" ht="19.5" customHeight="1">
      <c r="A1108" s="3" t="s">
        <v>68</v>
      </c>
      <c r="B1108" s="7">
        <v>16</v>
      </c>
      <c r="C1108" s="4" t="s">
        <v>1161</v>
      </c>
      <c r="D1108" s="11">
        <v>1367</v>
      </c>
      <c r="E1108" s="10">
        <v>117</v>
      </c>
      <c r="F1108" s="39">
        <f t="shared" si="70"/>
        <v>0.08558888076079005</v>
      </c>
      <c r="G1108" s="10">
        <v>10358299</v>
      </c>
      <c r="H1108" s="10">
        <v>63</v>
      </c>
      <c r="I1108" s="37">
        <f t="shared" si="71"/>
        <v>0.5384615384615384</v>
      </c>
      <c r="J1108" s="10">
        <v>16249973</v>
      </c>
      <c r="K1108" s="37">
        <f t="shared" si="69"/>
        <v>1.5687877903505199</v>
      </c>
    </row>
    <row r="1109" spans="1:11" ht="19.5" customHeight="1">
      <c r="A1109" s="3" t="s">
        <v>68</v>
      </c>
      <c r="B1109" s="7">
        <v>17</v>
      </c>
      <c r="C1109" s="4" t="s">
        <v>1162</v>
      </c>
      <c r="D1109" s="11">
        <v>259</v>
      </c>
      <c r="E1109" s="10">
        <v>33</v>
      </c>
      <c r="F1109" s="39">
        <f t="shared" si="70"/>
        <v>0.1274131274131274</v>
      </c>
      <c r="G1109" s="10">
        <v>2499200</v>
      </c>
      <c r="H1109" s="10">
        <v>8</v>
      </c>
      <c r="I1109" s="37">
        <f t="shared" si="71"/>
        <v>0.24242424242424243</v>
      </c>
      <c r="J1109" s="10">
        <v>1423000</v>
      </c>
      <c r="K1109" s="37">
        <f t="shared" si="69"/>
        <v>0.5693822023047375</v>
      </c>
    </row>
    <row r="1110" spans="1:11" ht="19.5" customHeight="1">
      <c r="A1110" s="3" t="s">
        <v>68</v>
      </c>
      <c r="B1110" s="7">
        <v>18</v>
      </c>
      <c r="C1110" s="4" t="s">
        <v>1163</v>
      </c>
      <c r="D1110" s="11">
        <v>846</v>
      </c>
      <c r="E1110" s="10">
        <v>87</v>
      </c>
      <c r="F1110" s="39">
        <f t="shared" si="70"/>
        <v>0.10283687943262411</v>
      </c>
      <c r="G1110" s="10">
        <v>8129266</v>
      </c>
      <c r="H1110" s="10">
        <v>35</v>
      </c>
      <c r="I1110" s="37">
        <f t="shared" si="71"/>
        <v>0.40229885057471265</v>
      </c>
      <c r="J1110" s="10">
        <v>13368096</v>
      </c>
      <c r="K1110" s="37">
        <f t="shared" si="69"/>
        <v>1.6444407158038623</v>
      </c>
    </row>
    <row r="1111" spans="1:11" ht="19.5" customHeight="1">
      <c r="A1111" s="3" t="s">
        <v>68</v>
      </c>
      <c r="B1111" s="7">
        <v>19</v>
      </c>
      <c r="C1111" s="4" t="s">
        <v>1164</v>
      </c>
      <c r="D1111" s="11">
        <v>4362</v>
      </c>
      <c r="E1111" s="10">
        <v>583</v>
      </c>
      <c r="F1111" s="39">
        <f t="shared" si="70"/>
        <v>0.13365428702430077</v>
      </c>
      <c r="G1111" s="10">
        <v>25549414</v>
      </c>
      <c r="H1111" s="10">
        <v>26</v>
      </c>
      <c r="I1111" s="37">
        <f t="shared" si="71"/>
        <v>0.044596912521440824</v>
      </c>
      <c r="J1111" s="10">
        <v>10620462</v>
      </c>
      <c r="K1111" s="37">
        <f t="shared" si="69"/>
        <v>0.4156831933601295</v>
      </c>
    </row>
    <row r="1112" spans="1:11" ht="19.5" customHeight="1">
      <c r="A1112" s="3" t="s">
        <v>68</v>
      </c>
      <c r="B1112" s="7">
        <v>20</v>
      </c>
      <c r="C1112" s="4" t="s">
        <v>1165</v>
      </c>
      <c r="D1112" s="11">
        <v>581</v>
      </c>
      <c r="E1112" s="10">
        <v>29</v>
      </c>
      <c r="F1112" s="39">
        <f t="shared" si="70"/>
        <v>0.04991394148020654</v>
      </c>
      <c r="G1112" s="10">
        <v>4245300</v>
      </c>
      <c r="H1112" s="10">
        <v>4</v>
      </c>
      <c r="I1112" s="37">
        <f t="shared" si="71"/>
        <v>0.13793103448275862</v>
      </c>
      <c r="J1112" s="10">
        <v>11390000</v>
      </c>
      <c r="K1112" s="37">
        <f t="shared" si="69"/>
        <v>2.682967045909594</v>
      </c>
    </row>
    <row r="1113" spans="1:11" ht="19.5" customHeight="1">
      <c r="A1113" s="3" t="s">
        <v>68</v>
      </c>
      <c r="B1113" s="7">
        <v>21</v>
      </c>
      <c r="C1113" s="4" t="s">
        <v>1166</v>
      </c>
      <c r="D1113" s="11">
        <v>420</v>
      </c>
      <c r="E1113" s="10">
        <v>6</v>
      </c>
      <c r="F1113" s="39">
        <f t="shared" si="70"/>
        <v>0.014285714285714285</v>
      </c>
      <c r="G1113" s="10">
        <v>649760</v>
      </c>
      <c r="H1113" s="10">
        <v>0</v>
      </c>
      <c r="I1113" s="37">
        <f t="shared" si="71"/>
        <v>0</v>
      </c>
      <c r="J1113" s="10">
        <v>0</v>
      </c>
      <c r="K1113" s="37">
        <f t="shared" si="69"/>
        <v>0</v>
      </c>
    </row>
    <row r="1114" spans="1:11" ht="19.5" customHeight="1">
      <c r="A1114" s="3" t="s">
        <v>68</v>
      </c>
      <c r="B1114" s="7">
        <v>22</v>
      </c>
      <c r="C1114" s="4" t="s">
        <v>1167</v>
      </c>
      <c r="D1114" s="11">
        <v>2551</v>
      </c>
      <c r="E1114" s="10">
        <v>225</v>
      </c>
      <c r="F1114" s="39">
        <f t="shared" si="70"/>
        <v>0.08820070560564484</v>
      </c>
      <c r="G1114" s="10">
        <v>16991987</v>
      </c>
      <c r="H1114" s="10">
        <v>94</v>
      </c>
      <c r="I1114" s="37">
        <f t="shared" si="71"/>
        <v>0.4177777777777778</v>
      </c>
      <c r="J1114" s="10">
        <v>21445412</v>
      </c>
      <c r="K1114" s="37">
        <f t="shared" si="69"/>
        <v>1.2620897132277702</v>
      </c>
    </row>
    <row r="1115" spans="1:11" ht="19.5" customHeight="1">
      <c r="A1115" s="3" t="s">
        <v>68</v>
      </c>
      <c r="B1115" s="7">
        <v>23</v>
      </c>
      <c r="C1115" s="4" t="s">
        <v>1168</v>
      </c>
      <c r="D1115" s="11">
        <v>3563</v>
      </c>
      <c r="E1115" s="10">
        <v>217</v>
      </c>
      <c r="F1115" s="39">
        <f t="shared" si="70"/>
        <v>0.060903732809430254</v>
      </c>
      <c r="G1115" s="10">
        <v>22463536</v>
      </c>
      <c r="H1115" s="10">
        <v>29</v>
      </c>
      <c r="I1115" s="37">
        <f t="shared" si="71"/>
        <v>0.1336405529953917</v>
      </c>
      <c r="J1115" s="10">
        <v>11092057</v>
      </c>
      <c r="K1115" s="37">
        <f t="shared" si="69"/>
        <v>0.4937805428317252</v>
      </c>
    </row>
    <row r="1116" spans="1:11" ht="19.5" customHeight="1">
      <c r="A1116" s="3" t="s">
        <v>68</v>
      </c>
      <c r="B1116" s="7">
        <v>24</v>
      </c>
      <c r="C1116" s="4" t="s">
        <v>1169</v>
      </c>
      <c r="D1116" s="11">
        <v>9360</v>
      </c>
      <c r="E1116" s="10">
        <v>728</v>
      </c>
      <c r="F1116" s="39">
        <f t="shared" si="70"/>
        <v>0.07777777777777778</v>
      </c>
      <c r="G1116" s="10">
        <v>59755963</v>
      </c>
      <c r="H1116" s="10">
        <v>293</v>
      </c>
      <c r="I1116" s="37">
        <f t="shared" si="71"/>
        <v>0.4024725274725275</v>
      </c>
      <c r="J1116" s="10">
        <v>94220396</v>
      </c>
      <c r="K1116" s="37">
        <f t="shared" si="69"/>
        <v>1.5767530346720378</v>
      </c>
    </row>
    <row r="1117" spans="1:11" ht="19.5" customHeight="1">
      <c r="A1117" s="3" t="s">
        <v>68</v>
      </c>
      <c r="B1117" s="7">
        <v>25</v>
      </c>
      <c r="C1117" s="4" t="s">
        <v>1170</v>
      </c>
      <c r="D1117" s="11">
        <v>5069</v>
      </c>
      <c r="E1117" s="10">
        <v>1526</v>
      </c>
      <c r="F1117" s="39">
        <f t="shared" si="70"/>
        <v>0.30104557111856384</v>
      </c>
      <c r="G1117" s="10">
        <v>32231339</v>
      </c>
      <c r="H1117" s="10">
        <v>179</v>
      </c>
      <c r="I1117" s="37">
        <f t="shared" si="71"/>
        <v>0.11730013106159895</v>
      </c>
      <c r="J1117" s="10">
        <v>88203362</v>
      </c>
      <c r="K1117" s="37">
        <f t="shared" si="69"/>
        <v>2.736571446814543</v>
      </c>
    </row>
    <row r="1118" spans="1:11" ht="19.5" customHeight="1">
      <c r="A1118" s="3" t="s">
        <v>68</v>
      </c>
      <c r="B1118" s="7">
        <v>26</v>
      </c>
      <c r="C1118" s="4" t="s">
        <v>1171</v>
      </c>
      <c r="D1118" s="11">
        <v>9329</v>
      </c>
      <c r="E1118" s="10">
        <v>642</v>
      </c>
      <c r="F1118" s="39">
        <f t="shared" si="70"/>
        <v>0.06881766534462429</v>
      </c>
      <c r="G1118" s="10">
        <v>80522751</v>
      </c>
      <c r="H1118" s="10">
        <v>194</v>
      </c>
      <c r="I1118" s="37">
        <f t="shared" si="71"/>
        <v>0.30218068535825543</v>
      </c>
      <c r="J1118" s="10">
        <v>25924477</v>
      </c>
      <c r="K1118" s="37">
        <f t="shared" si="69"/>
        <v>0.3219522020552924</v>
      </c>
    </row>
    <row r="1119" spans="1:11" ht="19.5" customHeight="1">
      <c r="A1119" s="3"/>
      <c r="B1119" s="7"/>
      <c r="C1119" s="63" t="s">
        <v>1792</v>
      </c>
      <c r="D1119" s="44">
        <f>SUM(D1093:D1118)</f>
        <v>392424</v>
      </c>
      <c r="E1119" s="44">
        <f aca="true" t="shared" si="74" ref="E1119:J1119">SUM(E1093:E1118)</f>
        <v>42251</v>
      </c>
      <c r="F1119" s="45">
        <f t="shared" si="70"/>
        <v>0.10766670743889263</v>
      </c>
      <c r="G1119" s="44">
        <f t="shared" si="74"/>
        <v>3412813386</v>
      </c>
      <c r="H1119" s="44">
        <f t="shared" si="74"/>
        <v>4642</v>
      </c>
      <c r="I1119" s="47">
        <f t="shared" si="71"/>
        <v>0.10986722207758397</v>
      </c>
      <c r="J1119" s="44">
        <f t="shared" si="74"/>
        <v>1124448945</v>
      </c>
      <c r="K1119" s="47">
        <f t="shared" si="69"/>
        <v>0.32947859077578057</v>
      </c>
    </row>
    <row r="1120" spans="1:11" ht="19.5" customHeight="1">
      <c r="A1120" s="3" t="s">
        <v>69</v>
      </c>
      <c r="B1120" s="7">
        <v>1</v>
      </c>
      <c r="C1120" s="4" t="s">
        <v>1172</v>
      </c>
      <c r="D1120" s="11">
        <v>466570</v>
      </c>
      <c r="E1120" s="10">
        <v>81719</v>
      </c>
      <c r="F1120" s="39">
        <f t="shared" si="70"/>
        <v>0.17514842360203184</v>
      </c>
      <c r="G1120" s="10">
        <v>7695625164</v>
      </c>
      <c r="H1120" s="10">
        <v>6208</v>
      </c>
      <c r="I1120" s="37">
        <f t="shared" si="71"/>
        <v>0.07596764522326509</v>
      </c>
      <c r="J1120" s="10">
        <v>1675242572</v>
      </c>
      <c r="K1120" s="37">
        <f t="shared" si="69"/>
        <v>0.21768765191900918</v>
      </c>
    </row>
    <row r="1121" spans="1:11" ht="19.5" customHeight="1">
      <c r="A1121" s="3" t="s">
        <v>69</v>
      </c>
      <c r="B1121" s="7">
        <v>2</v>
      </c>
      <c r="C1121" s="4" t="s">
        <v>1173</v>
      </c>
      <c r="D1121" s="11">
        <v>131419</v>
      </c>
      <c r="E1121" s="10">
        <v>18252</v>
      </c>
      <c r="F1121" s="39">
        <f t="shared" si="70"/>
        <v>0.1388840274237363</v>
      </c>
      <c r="G1121" s="10">
        <v>1323837006</v>
      </c>
      <c r="H1121" s="10">
        <v>660</v>
      </c>
      <c r="I1121" s="37">
        <f t="shared" si="71"/>
        <v>0.03616042077580539</v>
      </c>
      <c r="J1121" s="10">
        <v>226593972</v>
      </c>
      <c r="K1121" s="37">
        <f>J1121/G1121</f>
        <v>0.1711645549814763</v>
      </c>
    </row>
    <row r="1122" spans="1:11" ht="19.5" customHeight="1">
      <c r="A1122" s="3" t="s">
        <v>69</v>
      </c>
      <c r="B1122" s="7">
        <v>3</v>
      </c>
      <c r="C1122" s="4" t="s">
        <v>1174</v>
      </c>
      <c r="D1122" s="11">
        <v>30203</v>
      </c>
      <c r="E1122" s="10">
        <v>5975</v>
      </c>
      <c r="F1122" s="39">
        <f aca="true" t="shared" si="75" ref="F1122:F1186">E1122/D1122</f>
        <v>0.1978280303281131</v>
      </c>
      <c r="G1122" s="10">
        <v>411902600</v>
      </c>
      <c r="H1122" s="10">
        <v>164</v>
      </c>
      <c r="I1122" s="37">
        <f>H1122/E1122</f>
        <v>0.027447698744769874</v>
      </c>
      <c r="J1122" s="10">
        <v>103160807</v>
      </c>
      <c r="K1122" s="37">
        <f>J1122/G1122</f>
        <v>0.2504495164633581</v>
      </c>
    </row>
    <row r="1123" spans="1:11" ht="19.5" customHeight="1">
      <c r="A1123" s="3" t="s">
        <v>69</v>
      </c>
      <c r="B1123" s="7">
        <v>4</v>
      </c>
      <c r="C1123" s="4" t="s">
        <v>1175</v>
      </c>
      <c r="D1123" s="11">
        <v>59473</v>
      </c>
      <c r="E1123" s="10">
        <v>10015</v>
      </c>
      <c r="F1123" s="39">
        <f t="shared" si="75"/>
        <v>0.16839574260588838</v>
      </c>
      <c r="G1123" s="10">
        <v>750947319</v>
      </c>
      <c r="H1123" s="10">
        <v>364</v>
      </c>
      <c r="I1123" s="37">
        <f aca="true" t="shared" si="76" ref="I1123:I1186">H1123/E1123</f>
        <v>0.036345481777334</v>
      </c>
      <c r="J1123" s="10">
        <v>190641277</v>
      </c>
      <c r="K1123" s="37">
        <f aca="true" t="shared" si="77" ref="K1123:K1185">J1123/G1123</f>
        <v>0.2538677110584371</v>
      </c>
    </row>
    <row r="1124" spans="1:11" ht="19.5" customHeight="1">
      <c r="A1124" s="3" t="s">
        <v>69</v>
      </c>
      <c r="B1124" s="7">
        <v>5</v>
      </c>
      <c r="C1124" s="4" t="s">
        <v>1176</v>
      </c>
      <c r="D1124" s="11">
        <v>15332</v>
      </c>
      <c r="E1124" s="10">
        <v>2750</v>
      </c>
      <c r="F1124" s="39">
        <f t="shared" si="75"/>
        <v>0.1793634229063397</v>
      </c>
      <c r="G1124" s="10">
        <v>338158499</v>
      </c>
      <c r="H1124" s="10">
        <v>5</v>
      </c>
      <c r="I1124" s="37">
        <f t="shared" si="76"/>
        <v>0.0018181818181818182</v>
      </c>
      <c r="J1124" s="10">
        <v>1739577</v>
      </c>
      <c r="K1124" s="37">
        <f t="shared" si="77"/>
        <v>0.005144265204465554</v>
      </c>
    </row>
    <row r="1125" spans="1:11" ht="19.5" customHeight="1">
      <c r="A1125" s="3" t="s">
        <v>69</v>
      </c>
      <c r="B1125" s="7">
        <v>6</v>
      </c>
      <c r="C1125" s="4" t="s">
        <v>1177</v>
      </c>
      <c r="D1125" s="11">
        <v>49356</v>
      </c>
      <c r="E1125" s="10">
        <v>6810</v>
      </c>
      <c r="F1125" s="39">
        <f t="shared" si="75"/>
        <v>0.13797714563578897</v>
      </c>
      <c r="G1125" s="10">
        <v>943184719</v>
      </c>
      <c r="H1125" s="10">
        <v>11</v>
      </c>
      <c r="I1125" s="37">
        <f t="shared" si="76"/>
        <v>0.0016152716593245229</v>
      </c>
      <c r="J1125" s="10">
        <v>4286580</v>
      </c>
      <c r="K1125" s="37">
        <f t="shared" si="77"/>
        <v>0.004544793733029086</v>
      </c>
    </row>
    <row r="1126" spans="1:11" ht="19.5" customHeight="1">
      <c r="A1126" s="3" t="s">
        <v>69</v>
      </c>
      <c r="B1126" s="7">
        <v>7</v>
      </c>
      <c r="C1126" s="4" t="s">
        <v>1178</v>
      </c>
      <c r="D1126" s="11">
        <v>11068</v>
      </c>
      <c r="E1126" s="10">
        <v>2455</v>
      </c>
      <c r="F1126" s="39">
        <f t="shared" si="75"/>
        <v>0.2218106252258764</v>
      </c>
      <c r="G1126" s="10">
        <v>125506350</v>
      </c>
      <c r="H1126" s="10">
        <v>89</v>
      </c>
      <c r="I1126" s="37">
        <f t="shared" si="76"/>
        <v>0.03625254582484725</v>
      </c>
      <c r="J1126" s="10">
        <v>25427147</v>
      </c>
      <c r="K1126" s="37">
        <f t="shared" si="77"/>
        <v>0.20259649810547434</v>
      </c>
    </row>
    <row r="1127" spans="1:11" ht="19.5" customHeight="1">
      <c r="A1127" s="3" t="s">
        <v>69</v>
      </c>
      <c r="B1127" s="7">
        <v>8</v>
      </c>
      <c r="C1127" s="4" t="s">
        <v>1179</v>
      </c>
      <c r="D1127" s="11">
        <v>52579</v>
      </c>
      <c r="E1127" s="10">
        <v>10164</v>
      </c>
      <c r="F1127" s="39">
        <f t="shared" si="75"/>
        <v>0.19330911580669088</v>
      </c>
      <c r="G1127" s="10">
        <v>554675530</v>
      </c>
      <c r="H1127" s="10">
        <v>199</v>
      </c>
      <c r="I1127" s="37">
        <f t="shared" si="76"/>
        <v>0.019578905942542305</v>
      </c>
      <c r="J1127" s="10">
        <v>163638002</v>
      </c>
      <c r="K1127" s="37">
        <f t="shared" si="77"/>
        <v>0.29501572207448923</v>
      </c>
    </row>
    <row r="1128" spans="1:11" ht="19.5" customHeight="1">
      <c r="A1128" s="3" t="s">
        <v>69</v>
      </c>
      <c r="B1128" s="7">
        <v>9</v>
      </c>
      <c r="C1128" s="4" t="s">
        <v>1180</v>
      </c>
      <c r="D1128" s="11">
        <v>12590</v>
      </c>
      <c r="E1128" s="10">
        <v>2332</v>
      </c>
      <c r="F1128" s="39">
        <f t="shared" si="75"/>
        <v>0.1852263701350278</v>
      </c>
      <c r="G1128" s="10">
        <v>125127548</v>
      </c>
      <c r="H1128" s="10">
        <v>58</v>
      </c>
      <c r="I1128" s="37">
        <f t="shared" si="76"/>
        <v>0.024871355060034305</v>
      </c>
      <c r="J1128" s="10">
        <v>50321496</v>
      </c>
      <c r="K1128" s="37">
        <f t="shared" si="77"/>
        <v>0.4021616087290386</v>
      </c>
    </row>
    <row r="1129" spans="1:11" ht="19.5" customHeight="1">
      <c r="A1129" s="3" t="s">
        <v>69</v>
      </c>
      <c r="B1129" s="7">
        <v>10</v>
      </c>
      <c r="C1129" s="4" t="s">
        <v>1181</v>
      </c>
      <c r="D1129" s="11">
        <v>24244</v>
      </c>
      <c r="E1129" s="10">
        <v>5934</v>
      </c>
      <c r="F1129" s="39">
        <f t="shared" si="75"/>
        <v>0.24476159049661772</v>
      </c>
      <c r="G1129" s="10">
        <v>516503364</v>
      </c>
      <c r="H1129" s="10">
        <v>393</v>
      </c>
      <c r="I1129" s="37">
        <f t="shared" si="76"/>
        <v>0.06622851365015167</v>
      </c>
      <c r="J1129" s="10">
        <v>256228016</v>
      </c>
      <c r="K1129" s="37">
        <f t="shared" si="77"/>
        <v>0.49608198873221665</v>
      </c>
    </row>
    <row r="1130" spans="1:11" ht="19.5" customHeight="1">
      <c r="A1130" s="3" t="s">
        <v>69</v>
      </c>
      <c r="B1130" s="7">
        <v>11</v>
      </c>
      <c r="C1130" s="4" t="s">
        <v>1182</v>
      </c>
      <c r="D1130" s="11">
        <v>60353</v>
      </c>
      <c r="E1130" s="10">
        <v>10161</v>
      </c>
      <c r="F1130" s="39">
        <f t="shared" si="75"/>
        <v>0.16835948502974168</v>
      </c>
      <c r="G1130" s="10">
        <v>1011996416</v>
      </c>
      <c r="H1130" s="10">
        <v>225</v>
      </c>
      <c r="I1130" s="37">
        <f t="shared" si="76"/>
        <v>0.022143489813994686</v>
      </c>
      <c r="J1130" s="10">
        <v>95841429</v>
      </c>
      <c r="K1130" s="37">
        <f t="shared" si="77"/>
        <v>0.09470530476661293</v>
      </c>
    </row>
    <row r="1131" spans="1:11" ht="19.5" customHeight="1">
      <c r="A1131" s="3" t="s">
        <v>69</v>
      </c>
      <c r="B1131" s="7">
        <v>12</v>
      </c>
      <c r="C1131" s="4" t="s">
        <v>1183</v>
      </c>
      <c r="D1131" s="11">
        <v>38917</v>
      </c>
      <c r="E1131" s="10">
        <v>3093</v>
      </c>
      <c r="F1131" s="39">
        <f t="shared" si="75"/>
        <v>0.07947683531618573</v>
      </c>
      <c r="G1131" s="10">
        <v>591778251</v>
      </c>
      <c r="H1131" s="10">
        <v>128</v>
      </c>
      <c r="I1131" s="37">
        <f t="shared" si="76"/>
        <v>0.041383769802780475</v>
      </c>
      <c r="J1131" s="10">
        <v>25350079</v>
      </c>
      <c r="K1131" s="37">
        <f t="shared" si="77"/>
        <v>0.04283712515146151</v>
      </c>
    </row>
    <row r="1132" spans="1:11" ht="19.5" customHeight="1">
      <c r="A1132" s="3" t="s">
        <v>69</v>
      </c>
      <c r="B1132" s="7">
        <v>13</v>
      </c>
      <c r="C1132" s="4" t="s">
        <v>1184</v>
      </c>
      <c r="D1132" s="11">
        <v>44025</v>
      </c>
      <c r="E1132" s="10">
        <v>7651</v>
      </c>
      <c r="F1132" s="39">
        <f t="shared" si="75"/>
        <v>0.17378762067007383</v>
      </c>
      <c r="G1132" s="10">
        <v>608748872</v>
      </c>
      <c r="H1132" s="10">
        <v>67</v>
      </c>
      <c r="I1132" s="37">
        <f t="shared" si="76"/>
        <v>0.008757025225460725</v>
      </c>
      <c r="J1132" s="10">
        <v>44718878</v>
      </c>
      <c r="K1132" s="37">
        <f t="shared" si="77"/>
        <v>0.07346030531946514</v>
      </c>
    </row>
    <row r="1133" spans="1:11" ht="19.5" customHeight="1">
      <c r="A1133" s="3" t="s">
        <v>69</v>
      </c>
      <c r="B1133" s="7">
        <v>14</v>
      </c>
      <c r="C1133" s="4" t="s">
        <v>1185</v>
      </c>
      <c r="D1133" s="11">
        <v>14865</v>
      </c>
      <c r="E1133" s="10">
        <v>1891</v>
      </c>
      <c r="F1133" s="39">
        <f t="shared" si="75"/>
        <v>0.12721157080390177</v>
      </c>
      <c r="G1133" s="10">
        <v>128296817</v>
      </c>
      <c r="H1133" s="10">
        <v>197</v>
      </c>
      <c r="I1133" s="37">
        <f t="shared" si="76"/>
        <v>0.1041776837652036</v>
      </c>
      <c r="J1133" s="10">
        <v>100896646</v>
      </c>
      <c r="K1133" s="37">
        <f t="shared" si="77"/>
        <v>0.786431404607645</v>
      </c>
    </row>
    <row r="1134" spans="1:11" ht="19.5" customHeight="1">
      <c r="A1134" s="3" t="s">
        <v>69</v>
      </c>
      <c r="B1134" s="7">
        <v>15</v>
      </c>
      <c r="C1134" s="4" t="s">
        <v>1186</v>
      </c>
      <c r="D1134" s="11">
        <v>17743</v>
      </c>
      <c r="E1134" s="10">
        <v>3396</v>
      </c>
      <c r="F1134" s="39">
        <f t="shared" si="75"/>
        <v>0.19139942512540156</v>
      </c>
      <c r="G1134" s="10">
        <v>244299400</v>
      </c>
      <c r="H1134" s="10">
        <v>105</v>
      </c>
      <c r="I1134" s="37">
        <f t="shared" si="76"/>
        <v>0.030918727915194347</v>
      </c>
      <c r="J1134" s="10">
        <v>51049336</v>
      </c>
      <c r="K1134" s="37">
        <f t="shared" si="77"/>
        <v>0.20896218328821112</v>
      </c>
    </row>
    <row r="1135" spans="1:11" ht="19.5" customHeight="1">
      <c r="A1135" s="3" t="s">
        <v>69</v>
      </c>
      <c r="B1135" s="7">
        <v>16</v>
      </c>
      <c r="C1135" s="4" t="s">
        <v>1187</v>
      </c>
      <c r="D1135" s="11">
        <v>39488</v>
      </c>
      <c r="E1135" s="10">
        <v>8123</v>
      </c>
      <c r="F1135" s="39">
        <f t="shared" si="75"/>
        <v>0.20570806320907617</v>
      </c>
      <c r="G1135" s="10">
        <v>706137291</v>
      </c>
      <c r="H1135" s="10">
        <v>124</v>
      </c>
      <c r="I1135" s="37">
        <f t="shared" si="76"/>
        <v>0.015265296072879478</v>
      </c>
      <c r="J1135" s="10">
        <v>95794920</v>
      </c>
      <c r="K1135" s="37">
        <f t="shared" si="77"/>
        <v>0.13566047455777264</v>
      </c>
    </row>
    <row r="1136" spans="1:11" ht="19.5" customHeight="1">
      <c r="A1136" s="3" t="s">
        <v>69</v>
      </c>
      <c r="B1136" s="7">
        <v>17</v>
      </c>
      <c r="C1136" s="4" t="s">
        <v>1188</v>
      </c>
      <c r="D1136" s="11">
        <v>17335</v>
      </c>
      <c r="E1136" s="10">
        <v>3004</v>
      </c>
      <c r="F1136" s="39">
        <f t="shared" si="75"/>
        <v>0.17329102970868185</v>
      </c>
      <c r="G1136" s="10">
        <v>162981511</v>
      </c>
      <c r="H1136" s="10">
        <v>148</v>
      </c>
      <c r="I1136" s="37">
        <f t="shared" si="76"/>
        <v>0.0492676431424767</v>
      </c>
      <c r="J1136" s="10">
        <v>30282864</v>
      </c>
      <c r="K1136" s="37">
        <f t="shared" si="77"/>
        <v>0.18580551753505342</v>
      </c>
    </row>
    <row r="1137" spans="1:11" ht="19.5" customHeight="1">
      <c r="A1137" s="3" t="s">
        <v>69</v>
      </c>
      <c r="B1137" s="7">
        <v>18</v>
      </c>
      <c r="C1137" s="4" t="s">
        <v>1189</v>
      </c>
      <c r="D1137" s="11">
        <v>21353</v>
      </c>
      <c r="E1137" s="10">
        <v>3992</v>
      </c>
      <c r="F1137" s="39">
        <f t="shared" si="75"/>
        <v>0.18695265302299444</v>
      </c>
      <c r="G1137" s="10">
        <v>275979376</v>
      </c>
      <c r="H1137" s="10">
        <v>133</v>
      </c>
      <c r="I1137" s="37">
        <f t="shared" si="76"/>
        <v>0.033316633266533065</v>
      </c>
      <c r="J1137" s="10">
        <v>73808150</v>
      </c>
      <c r="K1137" s="37">
        <f t="shared" si="77"/>
        <v>0.267440817751541</v>
      </c>
    </row>
    <row r="1138" spans="1:11" ht="19.5" customHeight="1">
      <c r="A1138" s="3" t="s">
        <v>69</v>
      </c>
      <c r="B1138" s="7">
        <v>19</v>
      </c>
      <c r="C1138" s="4" t="s">
        <v>1190</v>
      </c>
      <c r="D1138" s="11">
        <v>21209</v>
      </c>
      <c r="E1138" s="10">
        <v>5436</v>
      </c>
      <c r="F1138" s="39">
        <f t="shared" si="75"/>
        <v>0.25630628506765996</v>
      </c>
      <c r="G1138" s="10">
        <v>427594160</v>
      </c>
      <c r="H1138" s="10">
        <v>163</v>
      </c>
      <c r="I1138" s="37">
        <f t="shared" si="76"/>
        <v>0.029985283296541574</v>
      </c>
      <c r="J1138" s="10">
        <v>113185450</v>
      </c>
      <c r="K1138" s="37">
        <f t="shared" si="77"/>
        <v>0.2647029837825662</v>
      </c>
    </row>
    <row r="1139" spans="1:11" ht="19.5" customHeight="1">
      <c r="A1139" s="3" t="s">
        <v>69</v>
      </c>
      <c r="B1139" s="7">
        <v>20</v>
      </c>
      <c r="C1139" s="4" t="s">
        <v>1191</v>
      </c>
      <c r="D1139" s="11">
        <v>26037</v>
      </c>
      <c r="E1139" s="10">
        <v>5100</v>
      </c>
      <c r="F1139" s="39">
        <f t="shared" si="75"/>
        <v>0.1958751008180666</v>
      </c>
      <c r="G1139" s="10">
        <v>302808673</v>
      </c>
      <c r="H1139" s="10">
        <v>189</v>
      </c>
      <c r="I1139" s="37">
        <f t="shared" si="76"/>
        <v>0.03705882352941176</v>
      </c>
      <c r="J1139" s="10">
        <v>122772290</v>
      </c>
      <c r="K1139" s="37">
        <f t="shared" si="77"/>
        <v>0.4054450910658031</v>
      </c>
    </row>
    <row r="1140" spans="1:11" ht="19.5" customHeight="1">
      <c r="A1140" s="3" t="s">
        <v>69</v>
      </c>
      <c r="B1140" s="7">
        <v>21</v>
      </c>
      <c r="C1140" s="4" t="s">
        <v>1192</v>
      </c>
      <c r="D1140" s="11">
        <v>20021</v>
      </c>
      <c r="E1140" s="10">
        <v>2619</v>
      </c>
      <c r="F1140" s="39">
        <f t="shared" si="75"/>
        <v>0.130812646720943</v>
      </c>
      <c r="G1140" s="10">
        <v>361776376</v>
      </c>
      <c r="H1140" s="10">
        <v>112</v>
      </c>
      <c r="I1140" s="37">
        <f t="shared" si="76"/>
        <v>0.042764413898434515</v>
      </c>
      <c r="J1140" s="10">
        <v>7834996</v>
      </c>
      <c r="K1140" s="37">
        <f t="shared" si="77"/>
        <v>0.02165701388970738</v>
      </c>
    </row>
    <row r="1141" spans="1:11" ht="19.5" customHeight="1">
      <c r="A1141" s="3" t="s">
        <v>69</v>
      </c>
      <c r="B1141" s="7">
        <v>22</v>
      </c>
      <c r="C1141" s="4" t="s">
        <v>1193</v>
      </c>
      <c r="D1141" s="25">
        <v>10986</v>
      </c>
      <c r="E1141" s="26">
        <v>2157</v>
      </c>
      <c r="F1141" s="39">
        <f t="shared" si="75"/>
        <v>0.1963407973784817</v>
      </c>
      <c r="G1141" s="26">
        <v>179512536</v>
      </c>
      <c r="H1141" s="26">
        <v>48</v>
      </c>
      <c r="I1141" s="37">
        <f t="shared" si="76"/>
        <v>0.022253129346314324</v>
      </c>
      <c r="J1141" s="26">
        <v>9715755</v>
      </c>
      <c r="K1141" s="37">
        <f t="shared" si="77"/>
        <v>0.054122988937106875</v>
      </c>
    </row>
    <row r="1142" spans="1:11" ht="19.5" customHeight="1">
      <c r="A1142" s="3" t="s">
        <v>69</v>
      </c>
      <c r="B1142" s="7">
        <v>23</v>
      </c>
      <c r="C1142" s="4" t="s">
        <v>1194</v>
      </c>
      <c r="D1142" s="11">
        <v>18239</v>
      </c>
      <c r="E1142" s="10">
        <v>3101</v>
      </c>
      <c r="F1142" s="39">
        <f t="shared" si="75"/>
        <v>0.1700202861999013</v>
      </c>
      <c r="G1142" s="10">
        <v>245076962</v>
      </c>
      <c r="H1142" s="10">
        <v>28</v>
      </c>
      <c r="I1142" s="37">
        <f t="shared" si="76"/>
        <v>0.009029345372460496</v>
      </c>
      <c r="J1142" s="10">
        <v>13880774</v>
      </c>
      <c r="K1142" s="37">
        <f t="shared" si="77"/>
        <v>0.05663842854392817</v>
      </c>
    </row>
    <row r="1143" spans="1:11" ht="19.5" customHeight="1">
      <c r="A1143" s="3" t="s">
        <v>69</v>
      </c>
      <c r="B1143" s="7">
        <v>24</v>
      </c>
      <c r="C1143" s="4" t="s">
        <v>1195</v>
      </c>
      <c r="D1143" s="11">
        <v>23482</v>
      </c>
      <c r="E1143" s="10">
        <v>7554</v>
      </c>
      <c r="F1143" s="39">
        <f t="shared" si="75"/>
        <v>0.321693211821821</v>
      </c>
      <c r="G1143" s="10">
        <v>261842643</v>
      </c>
      <c r="H1143" s="10">
        <v>1394</v>
      </c>
      <c r="I1143" s="37">
        <f t="shared" si="76"/>
        <v>0.18453799311622981</v>
      </c>
      <c r="J1143" s="10">
        <v>604082405</v>
      </c>
      <c r="K1143" s="37">
        <f t="shared" si="77"/>
        <v>2.30704364300203</v>
      </c>
    </row>
    <row r="1144" spans="1:11" ht="19.5" customHeight="1">
      <c r="A1144" s="3" t="s">
        <v>69</v>
      </c>
      <c r="B1144" s="7">
        <v>25</v>
      </c>
      <c r="C1144" s="4" t="s">
        <v>1196</v>
      </c>
      <c r="D1144" s="11">
        <v>13928</v>
      </c>
      <c r="E1144" s="10">
        <v>3914</v>
      </c>
      <c r="F1144" s="39">
        <f t="shared" si="75"/>
        <v>0.28101665709362433</v>
      </c>
      <c r="G1144" s="10">
        <v>223742161</v>
      </c>
      <c r="H1144" s="10">
        <v>83</v>
      </c>
      <c r="I1144" s="37">
        <f t="shared" si="76"/>
        <v>0.02120592743995912</v>
      </c>
      <c r="J1144" s="10">
        <v>34442382</v>
      </c>
      <c r="K1144" s="37">
        <f t="shared" si="77"/>
        <v>0.15393782667541142</v>
      </c>
    </row>
    <row r="1145" spans="1:11" ht="19.5" customHeight="1">
      <c r="A1145" s="3" t="s">
        <v>69</v>
      </c>
      <c r="B1145" s="7">
        <v>26</v>
      </c>
      <c r="C1145" s="4" t="s">
        <v>1197</v>
      </c>
      <c r="D1145" s="11">
        <v>8585</v>
      </c>
      <c r="E1145" s="10">
        <v>1011</v>
      </c>
      <c r="F1145" s="39">
        <f t="shared" si="75"/>
        <v>0.11776354105998835</v>
      </c>
      <c r="G1145" s="10">
        <v>113808828</v>
      </c>
      <c r="H1145" s="10">
        <v>0</v>
      </c>
      <c r="I1145" s="37">
        <f t="shared" si="76"/>
        <v>0</v>
      </c>
      <c r="J1145" s="10">
        <v>0</v>
      </c>
      <c r="K1145" s="37">
        <f t="shared" si="77"/>
        <v>0</v>
      </c>
    </row>
    <row r="1146" spans="1:11" ht="19.5" customHeight="1">
      <c r="A1146" s="3" t="s">
        <v>69</v>
      </c>
      <c r="B1146" s="7">
        <v>27</v>
      </c>
      <c r="C1146" s="4" t="s">
        <v>1198</v>
      </c>
      <c r="D1146" s="11">
        <v>10286</v>
      </c>
      <c r="E1146" s="10">
        <v>1857</v>
      </c>
      <c r="F1146" s="39">
        <f t="shared" si="75"/>
        <v>0.18053665175967334</v>
      </c>
      <c r="G1146" s="10">
        <v>160238067</v>
      </c>
      <c r="H1146" s="10">
        <v>65</v>
      </c>
      <c r="I1146" s="37">
        <f t="shared" si="76"/>
        <v>0.03500269251480883</v>
      </c>
      <c r="J1146" s="10">
        <v>32315650</v>
      </c>
      <c r="K1146" s="37">
        <f t="shared" si="77"/>
        <v>0.20167273984901476</v>
      </c>
    </row>
    <row r="1147" spans="1:11" ht="19.5" customHeight="1">
      <c r="A1147" s="3" t="s">
        <v>69</v>
      </c>
      <c r="B1147" s="7">
        <v>28</v>
      </c>
      <c r="C1147" s="4" t="s">
        <v>1199</v>
      </c>
      <c r="D1147" s="11">
        <v>81758</v>
      </c>
      <c r="E1147" s="10">
        <v>17991</v>
      </c>
      <c r="F1147" s="39">
        <f t="shared" si="75"/>
        <v>0.22005186036840432</v>
      </c>
      <c r="G1147" s="10">
        <v>1036981613</v>
      </c>
      <c r="H1147" s="10">
        <v>371</v>
      </c>
      <c r="I1147" s="37">
        <f t="shared" si="76"/>
        <v>0.02062142182202212</v>
      </c>
      <c r="J1147" s="10">
        <v>288177006</v>
      </c>
      <c r="K1147" s="37">
        <f t="shared" si="77"/>
        <v>0.27789982231825744</v>
      </c>
    </row>
    <row r="1148" spans="1:11" ht="19.5" customHeight="1">
      <c r="A1148" s="3" t="s">
        <v>69</v>
      </c>
      <c r="B1148" s="7">
        <v>29</v>
      </c>
      <c r="C1148" s="4" t="s">
        <v>1200</v>
      </c>
      <c r="D1148" s="11">
        <v>10013</v>
      </c>
      <c r="E1148" s="10">
        <v>697</v>
      </c>
      <c r="F1148" s="39">
        <f t="shared" si="75"/>
        <v>0.06960950764006792</v>
      </c>
      <c r="G1148" s="10">
        <v>102831442</v>
      </c>
      <c r="H1148" s="10">
        <v>137</v>
      </c>
      <c r="I1148" s="37">
        <f t="shared" si="76"/>
        <v>0.19655667144906744</v>
      </c>
      <c r="J1148" s="10">
        <v>43583561</v>
      </c>
      <c r="K1148" s="37">
        <f t="shared" si="77"/>
        <v>0.42383496868593945</v>
      </c>
    </row>
    <row r="1149" spans="1:11" ht="19.5" customHeight="1">
      <c r="A1149" s="3" t="s">
        <v>69</v>
      </c>
      <c r="B1149" s="7">
        <v>30</v>
      </c>
      <c r="C1149" s="4" t="s">
        <v>1201</v>
      </c>
      <c r="D1149" s="11">
        <v>8792</v>
      </c>
      <c r="E1149" s="10">
        <v>1704</v>
      </c>
      <c r="F1149" s="39">
        <f t="shared" si="75"/>
        <v>0.19381255686988172</v>
      </c>
      <c r="G1149" s="10">
        <v>112310051</v>
      </c>
      <c r="H1149" s="10">
        <v>181</v>
      </c>
      <c r="I1149" s="37">
        <f t="shared" si="76"/>
        <v>0.10622065727699531</v>
      </c>
      <c r="J1149" s="10">
        <v>62710788</v>
      </c>
      <c r="K1149" s="37">
        <f t="shared" si="77"/>
        <v>0.5583720018077456</v>
      </c>
    </row>
    <row r="1150" spans="1:11" ht="19.5" customHeight="1">
      <c r="A1150" s="3" t="s">
        <v>69</v>
      </c>
      <c r="B1150" s="7">
        <v>31</v>
      </c>
      <c r="C1150" s="4" t="s">
        <v>1202</v>
      </c>
      <c r="D1150" s="11">
        <v>10749</v>
      </c>
      <c r="E1150" s="10">
        <v>1376</v>
      </c>
      <c r="F1150" s="39">
        <f t="shared" si="75"/>
        <v>0.12801190808447296</v>
      </c>
      <c r="G1150" s="10">
        <v>90652115</v>
      </c>
      <c r="H1150" s="10">
        <v>144</v>
      </c>
      <c r="I1150" s="37">
        <f t="shared" si="76"/>
        <v>0.10465116279069768</v>
      </c>
      <c r="J1150" s="10">
        <v>14813204</v>
      </c>
      <c r="K1150" s="37">
        <f t="shared" si="77"/>
        <v>0.16340715271783784</v>
      </c>
    </row>
    <row r="1151" spans="1:11" ht="19.5" customHeight="1">
      <c r="A1151" s="3" t="s">
        <v>69</v>
      </c>
      <c r="B1151" s="7">
        <v>32</v>
      </c>
      <c r="C1151" s="4" t="s">
        <v>1203</v>
      </c>
      <c r="D1151" s="11">
        <v>4282</v>
      </c>
      <c r="E1151" s="10">
        <v>573</v>
      </c>
      <c r="F1151" s="39">
        <f t="shared" si="75"/>
        <v>0.13381597384399813</v>
      </c>
      <c r="G1151" s="10">
        <v>40292642</v>
      </c>
      <c r="H1151" s="10">
        <v>6</v>
      </c>
      <c r="I1151" s="37">
        <f t="shared" si="76"/>
        <v>0.010471204188481676</v>
      </c>
      <c r="J1151" s="10">
        <v>310408</v>
      </c>
      <c r="K1151" s="37">
        <f t="shared" si="77"/>
        <v>0.00770383833355976</v>
      </c>
    </row>
    <row r="1152" spans="1:11" ht="19.5" customHeight="1">
      <c r="A1152" s="3" t="s">
        <v>69</v>
      </c>
      <c r="B1152" s="7">
        <v>33</v>
      </c>
      <c r="C1152" s="4" t="s">
        <v>1204</v>
      </c>
      <c r="D1152" s="11">
        <v>3690</v>
      </c>
      <c r="E1152" s="10">
        <v>92</v>
      </c>
      <c r="F1152" s="39">
        <f t="shared" si="75"/>
        <v>0.024932249322493227</v>
      </c>
      <c r="G1152" s="10">
        <v>15554788</v>
      </c>
      <c r="H1152" s="10">
        <v>4</v>
      </c>
      <c r="I1152" s="37">
        <f t="shared" si="76"/>
        <v>0.043478260869565216</v>
      </c>
      <c r="J1152" s="10">
        <v>3077264</v>
      </c>
      <c r="K1152" s="37">
        <f t="shared" si="77"/>
        <v>0.1978338759743945</v>
      </c>
    </row>
    <row r="1153" spans="1:11" ht="19.5" customHeight="1">
      <c r="A1153" s="3" t="s">
        <v>69</v>
      </c>
      <c r="B1153" s="7">
        <v>34</v>
      </c>
      <c r="C1153" s="4" t="s">
        <v>1205</v>
      </c>
      <c r="D1153" s="11">
        <v>1984</v>
      </c>
      <c r="E1153" s="10">
        <v>340</v>
      </c>
      <c r="F1153" s="39">
        <f t="shared" si="75"/>
        <v>0.17137096774193547</v>
      </c>
      <c r="G1153" s="10">
        <v>22895207</v>
      </c>
      <c r="H1153" s="10">
        <v>13</v>
      </c>
      <c r="I1153" s="37">
        <f t="shared" si="76"/>
        <v>0.03823529411764706</v>
      </c>
      <c r="J1153" s="10">
        <v>11932730</v>
      </c>
      <c r="K1153" s="37">
        <f t="shared" si="77"/>
        <v>0.5211889982038599</v>
      </c>
    </row>
    <row r="1154" spans="1:11" ht="19.5" customHeight="1">
      <c r="A1154" s="3" t="s">
        <v>69</v>
      </c>
      <c r="B1154" s="20">
        <v>35</v>
      </c>
      <c r="C1154" s="12" t="s">
        <v>1206</v>
      </c>
      <c r="D1154" s="11">
        <v>2591</v>
      </c>
      <c r="E1154" s="10">
        <v>386</v>
      </c>
      <c r="F1154" s="39">
        <f t="shared" si="75"/>
        <v>0.14897722886916248</v>
      </c>
      <c r="G1154" s="10">
        <v>34391122</v>
      </c>
      <c r="H1154" s="10">
        <v>48</v>
      </c>
      <c r="I1154" s="37">
        <f t="shared" si="76"/>
        <v>0.12435233160621761</v>
      </c>
      <c r="J1154" s="10">
        <v>12890602</v>
      </c>
      <c r="K1154" s="37">
        <f t="shared" si="77"/>
        <v>0.3748235373070992</v>
      </c>
    </row>
    <row r="1155" spans="1:11" ht="19.5" customHeight="1">
      <c r="A1155" s="3" t="s">
        <v>69</v>
      </c>
      <c r="B1155" s="7">
        <v>36</v>
      </c>
      <c r="C1155" s="4" t="s">
        <v>1207</v>
      </c>
      <c r="D1155" s="11">
        <v>6384</v>
      </c>
      <c r="E1155" s="10">
        <v>429</v>
      </c>
      <c r="F1155" s="39">
        <f t="shared" si="75"/>
        <v>0.06719924812030076</v>
      </c>
      <c r="G1155" s="10">
        <v>59538976</v>
      </c>
      <c r="H1155" s="10">
        <v>26</v>
      </c>
      <c r="I1155" s="37">
        <f t="shared" si="76"/>
        <v>0.06060606060606061</v>
      </c>
      <c r="J1155" s="10">
        <v>1925841</v>
      </c>
      <c r="K1155" s="37">
        <f t="shared" si="77"/>
        <v>0.032345887171455555</v>
      </c>
    </row>
    <row r="1156" spans="1:11" ht="19.5" customHeight="1">
      <c r="A1156" s="3" t="s">
        <v>69</v>
      </c>
      <c r="B1156" s="7">
        <v>37</v>
      </c>
      <c r="C1156" s="4" t="s">
        <v>1208</v>
      </c>
      <c r="D1156" s="11">
        <v>1040</v>
      </c>
      <c r="E1156" s="10">
        <v>184</v>
      </c>
      <c r="F1156" s="39">
        <f t="shared" si="75"/>
        <v>0.17692307692307693</v>
      </c>
      <c r="G1156" s="10">
        <v>4739026</v>
      </c>
      <c r="H1156" s="10">
        <v>1</v>
      </c>
      <c r="I1156" s="37">
        <f t="shared" si="76"/>
        <v>0.005434782608695652</v>
      </c>
      <c r="J1156" s="10">
        <v>100000</v>
      </c>
      <c r="K1156" s="37">
        <f t="shared" si="77"/>
        <v>0.02110138243596891</v>
      </c>
    </row>
    <row r="1157" spans="1:11" ht="19.5" customHeight="1">
      <c r="A1157" s="3" t="s">
        <v>69</v>
      </c>
      <c r="B1157" s="7">
        <v>38</v>
      </c>
      <c r="C1157" s="4" t="s">
        <v>1209</v>
      </c>
      <c r="D1157" s="11">
        <v>9178</v>
      </c>
      <c r="E1157" s="10">
        <v>1406</v>
      </c>
      <c r="F1157" s="39">
        <f t="shared" si="75"/>
        <v>0.1531924166485073</v>
      </c>
      <c r="G1157" s="10">
        <v>140990623</v>
      </c>
      <c r="H1157" s="10">
        <v>7</v>
      </c>
      <c r="I1157" s="37">
        <f t="shared" si="76"/>
        <v>0.004978662873399715</v>
      </c>
      <c r="J1157" s="10">
        <v>656070</v>
      </c>
      <c r="K1157" s="37">
        <f t="shared" si="77"/>
        <v>0.0046532881835694845</v>
      </c>
    </row>
    <row r="1158" spans="1:11" ht="19.5" customHeight="1">
      <c r="A1158" s="3" t="s">
        <v>69</v>
      </c>
      <c r="B1158" s="7">
        <v>39</v>
      </c>
      <c r="C1158" s="4" t="s">
        <v>1210</v>
      </c>
      <c r="D1158" s="11">
        <v>2976</v>
      </c>
      <c r="E1158" s="10">
        <v>335</v>
      </c>
      <c r="F1158" s="39">
        <f t="shared" si="75"/>
        <v>0.11256720430107527</v>
      </c>
      <c r="G1158" s="10">
        <v>19370360</v>
      </c>
      <c r="H1158" s="10">
        <v>1</v>
      </c>
      <c r="I1158" s="37">
        <f t="shared" si="76"/>
        <v>0.0029850746268656717</v>
      </c>
      <c r="J1158" s="10">
        <v>141150</v>
      </c>
      <c r="K1158" s="37">
        <f t="shared" si="77"/>
        <v>0.007286906386871488</v>
      </c>
    </row>
    <row r="1159" spans="1:11" ht="19.5" customHeight="1">
      <c r="A1159" s="3" t="s">
        <v>69</v>
      </c>
      <c r="B1159" s="7">
        <v>40</v>
      </c>
      <c r="C1159" s="4" t="s">
        <v>1211</v>
      </c>
      <c r="D1159" s="11">
        <v>1985</v>
      </c>
      <c r="E1159" s="10">
        <v>190</v>
      </c>
      <c r="F1159" s="39">
        <f t="shared" si="75"/>
        <v>0.09571788413098237</v>
      </c>
      <c r="G1159" s="10">
        <v>23624680</v>
      </c>
      <c r="H1159" s="10">
        <v>0</v>
      </c>
      <c r="I1159" s="37">
        <f t="shared" si="76"/>
        <v>0</v>
      </c>
      <c r="J1159" s="10">
        <v>0</v>
      </c>
      <c r="K1159" s="37">
        <f t="shared" si="77"/>
        <v>0</v>
      </c>
    </row>
    <row r="1160" spans="1:11" ht="19.5" customHeight="1">
      <c r="A1160" s="3" t="s">
        <v>69</v>
      </c>
      <c r="B1160" s="7">
        <v>41</v>
      </c>
      <c r="C1160" s="4" t="s">
        <v>1212</v>
      </c>
      <c r="D1160" s="11">
        <v>2418</v>
      </c>
      <c r="E1160" s="10">
        <v>402</v>
      </c>
      <c r="F1160" s="39">
        <f t="shared" si="75"/>
        <v>0.1662531017369727</v>
      </c>
      <c r="G1160" s="10">
        <v>21053317</v>
      </c>
      <c r="H1160" s="10">
        <v>0</v>
      </c>
      <c r="I1160" s="37">
        <f t="shared" si="76"/>
        <v>0</v>
      </c>
      <c r="J1160" s="10">
        <v>0</v>
      </c>
      <c r="K1160" s="37">
        <f t="shared" si="77"/>
        <v>0</v>
      </c>
    </row>
    <row r="1161" spans="1:11" ht="19.5" customHeight="1">
      <c r="A1161" s="3" t="s">
        <v>69</v>
      </c>
      <c r="B1161" s="7">
        <v>42</v>
      </c>
      <c r="C1161" s="4" t="s">
        <v>1213</v>
      </c>
      <c r="D1161" s="11">
        <v>1093</v>
      </c>
      <c r="E1161" s="10">
        <v>78</v>
      </c>
      <c r="F1161" s="39">
        <f t="shared" si="75"/>
        <v>0.07136322049405307</v>
      </c>
      <c r="G1161" s="10">
        <v>2587470</v>
      </c>
      <c r="H1161" s="10">
        <v>0</v>
      </c>
      <c r="I1161" s="37">
        <f t="shared" si="76"/>
        <v>0</v>
      </c>
      <c r="J1161" s="10">
        <v>0</v>
      </c>
      <c r="K1161" s="37">
        <f t="shared" si="77"/>
        <v>0</v>
      </c>
    </row>
    <row r="1162" spans="1:11" ht="19.5" customHeight="1">
      <c r="A1162" s="3" t="s">
        <v>69</v>
      </c>
      <c r="B1162" s="7">
        <v>43</v>
      </c>
      <c r="C1162" s="4" t="s">
        <v>1214</v>
      </c>
      <c r="D1162" s="11">
        <v>8444</v>
      </c>
      <c r="E1162" s="10">
        <v>1087</v>
      </c>
      <c r="F1162" s="39">
        <f t="shared" si="75"/>
        <v>0.12873045949786832</v>
      </c>
      <c r="G1162" s="10">
        <v>104925460</v>
      </c>
      <c r="H1162" s="10">
        <v>58</v>
      </c>
      <c r="I1162" s="37">
        <f t="shared" si="76"/>
        <v>0.05335786568537258</v>
      </c>
      <c r="J1162" s="10">
        <v>5369923</v>
      </c>
      <c r="K1162" s="37">
        <f t="shared" si="77"/>
        <v>0.05117845563888879</v>
      </c>
    </row>
    <row r="1163" spans="1:11" ht="19.5" customHeight="1">
      <c r="A1163" s="3"/>
      <c r="B1163" s="7"/>
      <c r="C1163" s="63" t="s">
        <v>1793</v>
      </c>
      <c r="D1163" s="44">
        <f>SUM(D1120:D1162)</f>
        <v>1417063</v>
      </c>
      <c r="E1163" s="44">
        <f aca="true" t="shared" si="78" ref="E1163:J1163">SUM(E1120:E1162)</f>
        <v>247736</v>
      </c>
      <c r="F1163" s="45">
        <f t="shared" si="75"/>
        <v>0.17482356112607556</v>
      </c>
      <c r="G1163" s="44">
        <f t="shared" si="78"/>
        <v>20624825331</v>
      </c>
      <c r="H1163" s="44">
        <f t="shared" si="78"/>
        <v>12357</v>
      </c>
      <c r="I1163" s="47">
        <f t="shared" si="76"/>
        <v>0.04987971065973456</v>
      </c>
      <c r="J1163" s="44">
        <f t="shared" si="78"/>
        <v>4598939997</v>
      </c>
      <c r="K1163" s="47">
        <f t="shared" si="77"/>
        <v>0.22298079732523093</v>
      </c>
    </row>
    <row r="1164" spans="1:11" ht="19.5" customHeight="1">
      <c r="A1164" s="3" t="s">
        <v>70</v>
      </c>
      <c r="B1164" s="7">
        <v>1</v>
      </c>
      <c r="C1164" s="5" t="s">
        <v>1215</v>
      </c>
      <c r="D1164" s="22">
        <v>234618</v>
      </c>
      <c r="E1164" s="23">
        <v>31048</v>
      </c>
      <c r="F1164" s="39">
        <f t="shared" si="75"/>
        <v>0.13233426250330324</v>
      </c>
      <c r="G1164" s="23">
        <v>2007081635</v>
      </c>
      <c r="H1164" s="23">
        <v>371</v>
      </c>
      <c r="I1164" s="37">
        <f t="shared" si="76"/>
        <v>0.011949239886627157</v>
      </c>
      <c r="J1164" s="23">
        <v>153716415</v>
      </c>
      <c r="K1164" s="37">
        <f t="shared" si="77"/>
        <v>0.07658702681517984</v>
      </c>
    </row>
    <row r="1165" spans="1:11" ht="19.5" customHeight="1">
      <c r="A1165" s="3" t="s">
        <v>70</v>
      </c>
      <c r="B1165" s="7">
        <v>2</v>
      </c>
      <c r="C1165" s="5" t="s">
        <v>1216</v>
      </c>
      <c r="D1165" s="22">
        <v>77809</v>
      </c>
      <c r="E1165" s="23">
        <v>12097</v>
      </c>
      <c r="F1165" s="39">
        <f t="shared" si="75"/>
        <v>0.1554704468634734</v>
      </c>
      <c r="G1165" s="23">
        <v>658266738</v>
      </c>
      <c r="H1165" s="23">
        <v>789</v>
      </c>
      <c r="I1165" s="37">
        <f t="shared" si="76"/>
        <v>0.06522278250805985</v>
      </c>
      <c r="J1165" s="23">
        <v>215266312</v>
      </c>
      <c r="K1165" s="37">
        <f t="shared" si="77"/>
        <v>0.3270198835414953</v>
      </c>
    </row>
    <row r="1166" spans="1:11" ht="19.5" customHeight="1">
      <c r="A1166" s="3" t="s">
        <v>70</v>
      </c>
      <c r="B1166" s="7">
        <v>3</v>
      </c>
      <c r="C1166" s="5" t="s">
        <v>1217</v>
      </c>
      <c r="D1166" s="22">
        <v>74281</v>
      </c>
      <c r="E1166" s="23">
        <v>23948</v>
      </c>
      <c r="F1166" s="39">
        <f t="shared" si="75"/>
        <v>0.3223973829108386</v>
      </c>
      <c r="G1166" s="23">
        <v>1141954889</v>
      </c>
      <c r="H1166" s="23">
        <v>109</v>
      </c>
      <c r="I1166" s="37">
        <f t="shared" si="76"/>
        <v>0.004551528311341239</v>
      </c>
      <c r="J1166" s="23">
        <v>48569641</v>
      </c>
      <c r="K1166" s="37">
        <f t="shared" si="77"/>
        <v>0.042532013714247516</v>
      </c>
    </row>
    <row r="1167" spans="1:11" ht="19.5" customHeight="1">
      <c r="A1167" s="3" t="s">
        <v>70</v>
      </c>
      <c r="B1167" s="7">
        <v>4</v>
      </c>
      <c r="C1167" s="5" t="s">
        <v>1218</v>
      </c>
      <c r="D1167" s="22">
        <v>41537</v>
      </c>
      <c r="E1167" s="23">
        <v>4356</v>
      </c>
      <c r="F1167" s="39">
        <f t="shared" si="75"/>
        <v>0.1048703565495823</v>
      </c>
      <c r="G1167" s="23">
        <v>429250990</v>
      </c>
      <c r="H1167" s="23">
        <v>149</v>
      </c>
      <c r="I1167" s="37">
        <f t="shared" si="76"/>
        <v>0.03420569329660239</v>
      </c>
      <c r="J1167" s="23">
        <v>54401501</v>
      </c>
      <c r="K1167" s="37">
        <f t="shared" si="77"/>
        <v>0.1267358777669913</v>
      </c>
    </row>
    <row r="1168" spans="1:11" ht="19.5" customHeight="1">
      <c r="A1168" s="3" t="s">
        <v>70</v>
      </c>
      <c r="B1168" s="7">
        <v>5</v>
      </c>
      <c r="C1168" s="4" t="s">
        <v>1219</v>
      </c>
      <c r="D1168" s="22">
        <v>63163</v>
      </c>
      <c r="E1168" s="23">
        <v>8681</v>
      </c>
      <c r="F1168" s="39">
        <f t="shared" si="75"/>
        <v>0.1374380570903852</v>
      </c>
      <c r="G1168" s="23">
        <v>650291974</v>
      </c>
      <c r="H1168" s="23">
        <v>405</v>
      </c>
      <c r="I1168" s="37">
        <f t="shared" si="76"/>
        <v>0.04665361133509964</v>
      </c>
      <c r="J1168" s="23">
        <v>164958533</v>
      </c>
      <c r="K1168" s="37">
        <f t="shared" si="77"/>
        <v>0.253668412951995</v>
      </c>
    </row>
    <row r="1169" spans="1:11" ht="19.5" customHeight="1">
      <c r="A1169" s="3" t="s">
        <v>70</v>
      </c>
      <c r="B1169" s="7">
        <v>6</v>
      </c>
      <c r="C1169" s="4" t="s">
        <v>1220</v>
      </c>
      <c r="D1169" s="22">
        <v>7561</v>
      </c>
      <c r="E1169" s="23">
        <v>490</v>
      </c>
      <c r="F1169" s="39">
        <f t="shared" si="75"/>
        <v>0.06480624256050788</v>
      </c>
      <c r="G1169" s="23">
        <v>90873859</v>
      </c>
      <c r="H1169" s="23">
        <v>495</v>
      </c>
      <c r="I1169" s="37">
        <f t="shared" si="76"/>
        <v>1.010204081632653</v>
      </c>
      <c r="J1169" s="23">
        <v>12493576</v>
      </c>
      <c r="K1169" s="37">
        <f t="shared" si="77"/>
        <v>0.1374826175259048</v>
      </c>
    </row>
    <row r="1170" spans="1:11" ht="19.5" customHeight="1">
      <c r="A1170" s="3" t="s">
        <v>70</v>
      </c>
      <c r="B1170" s="7">
        <v>7</v>
      </c>
      <c r="C1170" s="4" t="s">
        <v>1221</v>
      </c>
      <c r="D1170" s="22">
        <v>13856</v>
      </c>
      <c r="E1170" s="23">
        <v>1286</v>
      </c>
      <c r="F1170" s="39">
        <f t="shared" si="75"/>
        <v>0.09281177829099307</v>
      </c>
      <c r="G1170" s="23">
        <v>139460234</v>
      </c>
      <c r="H1170" s="23">
        <v>178</v>
      </c>
      <c r="I1170" s="37">
        <f t="shared" si="76"/>
        <v>0.13841368584758942</v>
      </c>
      <c r="J1170" s="23">
        <v>69919491</v>
      </c>
      <c r="K1170" s="37">
        <f t="shared" si="77"/>
        <v>0.5013579067994394</v>
      </c>
    </row>
    <row r="1171" spans="1:11" ht="19.5" customHeight="1">
      <c r="A1171" s="3" t="s">
        <v>70</v>
      </c>
      <c r="B1171" s="7">
        <v>8</v>
      </c>
      <c r="C1171" s="4" t="s">
        <v>1222</v>
      </c>
      <c r="D1171" s="22">
        <v>28719</v>
      </c>
      <c r="E1171" s="23">
        <v>3926</v>
      </c>
      <c r="F1171" s="39">
        <f t="shared" si="75"/>
        <v>0.13670392423134511</v>
      </c>
      <c r="G1171" s="23">
        <v>401424521</v>
      </c>
      <c r="H1171" s="23">
        <v>373</v>
      </c>
      <c r="I1171" s="37">
        <f t="shared" si="76"/>
        <v>0.09500764136525726</v>
      </c>
      <c r="J1171" s="23">
        <v>221696452</v>
      </c>
      <c r="K1171" s="37">
        <f t="shared" si="77"/>
        <v>0.5522743141044939</v>
      </c>
    </row>
    <row r="1172" spans="1:11" ht="19.5" customHeight="1">
      <c r="A1172" s="3" t="s">
        <v>70</v>
      </c>
      <c r="B1172" s="7">
        <v>9</v>
      </c>
      <c r="C1172" s="4" t="s">
        <v>1223</v>
      </c>
      <c r="D1172" s="22">
        <v>4944</v>
      </c>
      <c r="E1172" s="23">
        <v>365</v>
      </c>
      <c r="F1172" s="39">
        <f t="shared" si="75"/>
        <v>0.07382686084142395</v>
      </c>
      <c r="G1172" s="23">
        <v>34850688</v>
      </c>
      <c r="H1172" s="23">
        <v>59</v>
      </c>
      <c r="I1172" s="37">
        <f t="shared" si="76"/>
        <v>0.16164383561643836</v>
      </c>
      <c r="J1172" s="23">
        <v>21470590</v>
      </c>
      <c r="K1172" s="37">
        <f t="shared" si="77"/>
        <v>0.6160736338978444</v>
      </c>
    </row>
    <row r="1173" spans="1:11" ht="19.5" customHeight="1">
      <c r="A1173" s="3" t="s">
        <v>70</v>
      </c>
      <c r="B1173" s="7">
        <v>10</v>
      </c>
      <c r="C1173" s="4" t="s">
        <v>1224</v>
      </c>
      <c r="D1173" s="22">
        <v>38853</v>
      </c>
      <c r="E1173" s="23">
        <v>6013</v>
      </c>
      <c r="F1173" s="39">
        <f t="shared" si="75"/>
        <v>0.15476282397755642</v>
      </c>
      <c r="G1173" s="23">
        <v>354002389</v>
      </c>
      <c r="H1173" s="23">
        <v>590</v>
      </c>
      <c r="I1173" s="37">
        <f t="shared" si="76"/>
        <v>0.09812073840013305</v>
      </c>
      <c r="J1173" s="23">
        <v>323340651</v>
      </c>
      <c r="K1173" s="37">
        <f t="shared" si="77"/>
        <v>0.9133855054294563</v>
      </c>
    </row>
    <row r="1174" spans="1:11" ht="19.5" customHeight="1">
      <c r="A1174" s="3" t="s">
        <v>70</v>
      </c>
      <c r="B1174" s="7">
        <v>11</v>
      </c>
      <c r="C1174" s="4" t="s">
        <v>1225</v>
      </c>
      <c r="D1174" s="22">
        <v>6950</v>
      </c>
      <c r="E1174" s="23">
        <v>1177</v>
      </c>
      <c r="F1174" s="39">
        <f t="shared" si="75"/>
        <v>0.16935251798561152</v>
      </c>
      <c r="G1174" s="23">
        <v>57700407</v>
      </c>
      <c r="H1174" s="23">
        <v>130</v>
      </c>
      <c r="I1174" s="37">
        <f t="shared" si="76"/>
        <v>0.11045029736618521</v>
      </c>
      <c r="J1174" s="23">
        <v>51882771</v>
      </c>
      <c r="K1174" s="37">
        <f t="shared" si="77"/>
        <v>0.8991751306017651</v>
      </c>
    </row>
    <row r="1175" spans="1:11" ht="19.5" customHeight="1">
      <c r="A1175" s="3" t="s">
        <v>70</v>
      </c>
      <c r="B1175" s="7">
        <v>12</v>
      </c>
      <c r="C1175" s="4" t="s">
        <v>1226</v>
      </c>
      <c r="D1175" s="22">
        <v>6099</v>
      </c>
      <c r="E1175" s="23">
        <v>579</v>
      </c>
      <c r="F1175" s="39">
        <f t="shared" si="75"/>
        <v>0.09493359567142154</v>
      </c>
      <c r="G1175" s="23">
        <v>57148319</v>
      </c>
      <c r="H1175" s="23">
        <v>106</v>
      </c>
      <c r="I1175" s="37">
        <f t="shared" si="76"/>
        <v>0.18307426597582038</v>
      </c>
      <c r="J1175" s="23">
        <v>60216356</v>
      </c>
      <c r="K1175" s="37">
        <f t="shared" si="77"/>
        <v>1.053685516104157</v>
      </c>
    </row>
    <row r="1176" spans="1:11" ht="19.5" customHeight="1">
      <c r="A1176" s="3" t="s">
        <v>70</v>
      </c>
      <c r="B1176" s="7">
        <v>13</v>
      </c>
      <c r="C1176" s="4" t="s">
        <v>1227</v>
      </c>
      <c r="D1176" s="22">
        <v>32437</v>
      </c>
      <c r="E1176" s="23">
        <v>4110</v>
      </c>
      <c r="F1176" s="39">
        <f t="shared" si="75"/>
        <v>0.1267071554089466</v>
      </c>
      <c r="G1176" s="23">
        <v>460621880</v>
      </c>
      <c r="H1176" s="23">
        <v>293</v>
      </c>
      <c r="I1176" s="37">
        <f t="shared" si="76"/>
        <v>0.07128953771289538</v>
      </c>
      <c r="J1176" s="23">
        <v>139387755</v>
      </c>
      <c r="K1176" s="37">
        <f t="shared" si="77"/>
        <v>0.3026077593187714</v>
      </c>
    </row>
    <row r="1177" spans="1:11" ht="19.5" customHeight="1">
      <c r="A1177" s="3" t="s">
        <v>70</v>
      </c>
      <c r="B1177" s="7">
        <v>14</v>
      </c>
      <c r="C1177" s="4" t="s">
        <v>1228</v>
      </c>
      <c r="D1177" s="22">
        <v>12751</v>
      </c>
      <c r="E1177" s="23">
        <v>1257</v>
      </c>
      <c r="F1177" s="39">
        <f t="shared" si="75"/>
        <v>0.09858050348992235</v>
      </c>
      <c r="G1177" s="23">
        <v>117613841</v>
      </c>
      <c r="H1177" s="23">
        <v>445</v>
      </c>
      <c r="I1177" s="37">
        <f t="shared" si="76"/>
        <v>0.3540175019888624</v>
      </c>
      <c r="J1177" s="23">
        <v>155818027</v>
      </c>
      <c r="K1177" s="37">
        <f t="shared" si="77"/>
        <v>1.3248272964744006</v>
      </c>
    </row>
    <row r="1178" spans="1:11" ht="19.5" customHeight="1">
      <c r="A1178" s="3" t="s">
        <v>70</v>
      </c>
      <c r="B1178" s="7">
        <v>15</v>
      </c>
      <c r="C1178" s="4" t="s">
        <v>1229</v>
      </c>
      <c r="D1178" s="22">
        <v>14059</v>
      </c>
      <c r="E1178" s="23">
        <v>1736</v>
      </c>
      <c r="F1178" s="39">
        <f t="shared" si="75"/>
        <v>0.12347962159470802</v>
      </c>
      <c r="G1178" s="23">
        <v>160218150</v>
      </c>
      <c r="H1178" s="23">
        <v>40</v>
      </c>
      <c r="I1178" s="37">
        <f t="shared" si="76"/>
        <v>0.02304147465437788</v>
      </c>
      <c r="J1178" s="23">
        <v>22557159</v>
      </c>
      <c r="K1178" s="37">
        <f t="shared" si="77"/>
        <v>0.14079028499580104</v>
      </c>
    </row>
    <row r="1179" spans="1:11" ht="19.5" customHeight="1">
      <c r="A1179" s="3" t="s">
        <v>70</v>
      </c>
      <c r="B1179" s="7">
        <v>16</v>
      </c>
      <c r="C1179" s="4" t="s">
        <v>1230</v>
      </c>
      <c r="D1179" s="22">
        <v>23428</v>
      </c>
      <c r="E1179" s="23">
        <v>3234</v>
      </c>
      <c r="F1179" s="39">
        <f t="shared" si="75"/>
        <v>0.13803995219395596</v>
      </c>
      <c r="G1179" s="23">
        <v>378343485</v>
      </c>
      <c r="H1179" s="23">
        <v>124</v>
      </c>
      <c r="I1179" s="37">
        <f t="shared" si="76"/>
        <v>0.0383426097711812</v>
      </c>
      <c r="J1179" s="23">
        <v>74177692</v>
      </c>
      <c r="K1179" s="37">
        <f t="shared" si="77"/>
        <v>0.1960591233651083</v>
      </c>
    </row>
    <row r="1180" spans="1:11" ht="19.5" customHeight="1">
      <c r="A1180" s="3" t="s">
        <v>70</v>
      </c>
      <c r="B1180" s="7">
        <v>17</v>
      </c>
      <c r="C1180" s="4" t="s">
        <v>1231</v>
      </c>
      <c r="D1180" s="22">
        <v>6878</v>
      </c>
      <c r="E1180" s="23">
        <v>1137</v>
      </c>
      <c r="F1180" s="39">
        <f t="shared" si="75"/>
        <v>0.1653096830473975</v>
      </c>
      <c r="G1180" s="23">
        <v>64958483</v>
      </c>
      <c r="H1180" s="23">
        <v>121</v>
      </c>
      <c r="I1180" s="37">
        <f t="shared" si="76"/>
        <v>0.10642040457343888</v>
      </c>
      <c r="J1180" s="23">
        <v>41374371</v>
      </c>
      <c r="K1180" s="37">
        <f t="shared" si="77"/>
        <v>0.636935610088062</v>
      </c>
    </row>
    <row r="1181" spans="1:11" ht="19.5" customHeight="1">
      <c r="A1181" s="3" t="s">
        <v>70</v>
      </c>
      <c r="B1181" s="7">
        <v>18</v>
      </c>
      <c r="C1181" s="4" t="s">
        <v>1232</v>
      </c>
      <c r="D1181" s="22">
        <v>13034</v>
      </c>
      <c r="E1181" s="23">
        <v>1086</v>
      </c>
      <c r="F1181" s="39">
        <f t="shared" si="75"/>
        <v>0.08332054626361823</v>
      </c>
      <c r="G1181" s="23">
        <v>92475287</v>
      </c>
      <c r="H1181" s="23">
        <v>230</v>
      </c>
      <c r="I1181" s="37">
        <f t="shared" si="76"/>
        <v>0.21178637200736647</v>
      </c>
      <c r="J1181" s="23">
        <v>110738245</v>
      </c>
      <c r="K1181" s="37">
        <f t="shared" si="77"/>
        <v>1.1974901467459085</v>
      </c>
    </row>
    <row r="1182" spans="1:11" ht="19.5" customHeight="1">
      <c r="A1182" s="3" t="s">
        <v>70</v>
      </c>
      <c r="B1182" s="7">
        <v>19</v>
      </c>
      <c r="C1182" s="4" t="s">
        <v>1233</v>
      </c>
      <c r="D1182" s="22">
        <v>6530</v>
      </c>
      <c r="E1182" s="23">
        <v>758</v>
      </c>
      <c r="F1182" s="39">
        <f t="shared" si="75"/>
        <v>0.11607963246554365</v>
      </c>
      <c r="G1182" s="23">
        <v>73841423</v>
      </c>
      <c r="H1182" s="23">
        <v>118</v>
      </c>
      <c r="I1182" s="37">
        <f t="shared" si="76"/>
        <v>0.15567282321899736</v>
      </c>
      <c r="J1182" s="23">
        <v>37966589</v>
      </c>
      <c r="K1182" s="37">
        <f t="shared" si="77"/>
        <v>0.5141638318643995</v>
      </c>
    </row>
    <row r="1183" spans="1:11" ht="19.5" customHeight="1">
      <c r="A1183" s="3" t="s">
        <v>70</v>
      </c>
      <c r="B1183" s="7">
        <v>20</v>
      </c>
      <c r="C1183" s="4" t="s">
        <v>1234</v>
      </c>
      <c r="D1183" s="22">
        <v>4215</v>
      </c>
      <c r="E1183" s="23">
        <v>383</v>
      </c>
      <c r="F1183" s="39">
        <f t="shared" si="75"/>
        <v>0.09086595492289443</v>
      </c>
      <c r="G1183" s="23">
        <v>34375020</v>
      </c>
      <c r="H1183" s="23">
        <v>13</v>
      </c>
      <c r="I1183" s="37">
        <f t="shared" si="76"/>
        <v>0.033942558746736295</v>
      </c>
      <c r="J1183" s="23">
        <v>7597357</v>
      </c>
      <c r="K1183" s="37">
        <f t="shared" si="77"/>
        <v>0.2210138932282803</v>
      </c>
    </row>
    <row r="1184" spans="1:11" ht="19.5" customHeight="1">
      <c r="A1184" s="3" t="s">
        <v>70</v>
      </c>
      <c r="B1184" s="7">
        <v>21</v>
      </c>
      <c r="C1184" s="4" t="s">
        <v>1235</v>
      </c>
      <c r="D1184" s="22">
        <v>5094</v>
      </c>
      <c r="E1184" s="23">
        <v>341</v>
      </c>
      <c r="F1184" s="39">
        <f t="shared" si="75"/>
        <v>0.06694149980369062</v>
      </c>
      <c r="G1184" s="23">
        <v>54311069</v>
      </c>
      <c r="H1184" s="23">
        <v>42</v>
      </c>
      <c r="I1184" s="37">
        <f t="shared" si="76"/>
        <v>0.12316715542521994</v>
      </c>
      <c r="J1184" s="23">
        <v>15009531</v>
      </c>
      <c r="K1184" s="37">
        <f t="shared" si="77"/>
        <v>0.27636228261314466</v>
      </c>
    </row>
    <row r="1185" spans="1:11" ht="19.5" customHeight="1">
      <c r="A1185" s="3" t="s">
        <v>70</v>
      </c>
      <c r="B1185" s="7">
        <v>22</v>
      </c>
      <c r="C1185" s="4" t="s">
        <v>1236</v>
      </c>
      <c r="D1185" s="22">
        <v>3265</v>
      </c>
      <c r="E1185" s="23">
        <v>349</v>
      </c>
      <c r="F1185" s="39">
        <f t="shared" si="75"/>
        <v>0.10689127105666156</v>
      </c>
      <c r="G1185" s="23">
        <v>19131255</v>
      </c>
      <c r="H1185" s="23">
        <v>58</v>
      </c>
      <c r="I1185" s="37">
        <f t="shared" si="76"/>
        <v>0.166189111747851</v>
      </c>
      <c r="J1185" s="23">
        <v>38389212</v>
      </c>
      <c r="K1185" s="37">
        <f t="shared" si="77"/>
        <v>2.0066227751394248</v>
      </c>
    </row>
    <row r="1186" spans="1:11" ht="19.5" customHeight="1">
      <c r="A1186" s="3" t="s">
        <v>70</v>
      </c>
      <c r="B1186" s="7">
        <v>23</v>
      </c>
      <c r="C1186" s="4" t="s">
        <v>1237</v>
      </c>
      <c r="D1186" s="22">
        <v>4776</v>
      </c>
      <c r="E1186" s="23">
        <v>719</v>
      </c>
      <c r="F1186" s="39">
        <f t="shared" si="75"/>
        <v>0.15054438860971525</v>
      </c>
      <c r="G1186" s="23">
        <v>49479501</v>
      </c>
      <c r="H1186" s="23">
        <v>17</v>
      </c>
      <c r="I1186" s="37">
        <f t="shared" si="76"/>
        <v>0.02364394993045897</v>
      </c>
      <c r="J1186" s="23">
        <v>22959803</v>
      </c>
      <c r="K1186" s="37">
        <f aca="true" t="shared" si="79" ref="K1186:K1251">J1186/G1186</f>
        <v>0.4640265672849045</v>
      </c>
    </row>
    <row r="1187" spans="1:11" ht="19.5" customHeight="1">
      <c r="A1187" s="3" t="s">
        <v>70</v>
      </c>
      <c r="B1187" s="7">
        <v>24</v>
      </c>
      <c r="C1187" s="4" t="s">
        <v>1238</v>
      </c>
      <c r="D1187" s="22">
        <v>5162</v>
      </c>
      <c r="E1187" s="23">
        <v>1201</v>
      </c>
      <c r="F1187" s="39">
        <f aca="true" t="shared" si="80" ref="F1187:F1252">E1187/D1187</f>
        <v>0.23266175900813638</v>
      </c>
      <c r="G1187" s="23">
        <v>71538845</v>
      </c>
      <c r="H1187" s="23">
        <v>75</v>
      </c>
      <c r="I1187" s="37">
        <f aca="true" t="shared" si="81" ref="I1187:I1252">H1187/E1187</f>
        <v>0.06244796003330558</v>
      </c>
      <c r="J1187" s="23">
        <v>26765997</v>
      </c>
      <c r="K1187" s="37">
        <f t="shared" si="79"/>
        <v>0.37414633965644817</v>
      </c>
    </row>
    <row r="1188" spans="1:11" ht="19.5" customHeight="1">
      <c r="A1188" s="3" t="s">
        <v>70</v>
      </c>
      <c r="B1188" s="7">
        <v>25</v>
      </c>
      <c r="C1188" s="4" t="s">
        <v>1239</v>
      </c>
      <c r="D1188" s="22">
        <v>1964</v>
      </c>
      <c r="E1188" s="23">
        <v>166</v>
      </c>
      <c r="F1188" s="39">
        <f t="shared" si="80"/>
        <v>0.0845213849287169</v>
      </c>
      <c r="G1188" s="23">
        <v>13929382</v>
      </c>
      <c r="H1188" s="23">
        <v>6</v>
      </c>
      <c r="I1188" s="37">
        <f t="shared" si="81"/>
        <v>0.03614457831325301</v>
      </c>
      <c r="J1188" s="23">
        <v>1824825</v>
      </c>
      <c r="K1188" s="37">
        <f t="shared" si="79"/>
        <v>0.13100545307753064</v>
      </c>
    </row>
    <row r="1189" spans="1:11" ht="19.5" customHeight="1">
      <c r="A1189" s="3" t="s">
        <v>70</v>
      </c>
      <c r="B1189" s="7">
        <v>26</v>
      </c>
      <c r="C1189" s="4" t="s">
        <v>1240</v>
      </c>
      <c r="D1189" s="22">
        <v>2680</v>
      </c>
      <c r="E1189" s="23">
        <v>257</v>
      </c>
      <c r="F1189" s="39">
        <f t="shared" si="80"/>
        <v>0.0958955223880597</v>
      </c>
      <c r="G1189" s="23">
        <v>19294980</v>
      </c>
      <c r="H1189" s="23">
        <v>31</v>
      </c>
      <c r="I1189" s="37">
        <f t="shared" si="81"/>
        <v>0.12062256809338522</v>
      </c>
      <c r="J1189" s="23">
        <v>17312944</v>
      </c>
      <c r="K1189" s="37">
        <f t="shared" si="79"/>
        <v>0.8972771156020892</v>
      </c>
    </row>
    <row r="1190" spans="1:11" ht="19.5" customHeight="1">
      <c r="A1190" s="3" t="s">
        <v>70</v>
      </c>
      <c r="B1190" s="7">
        <v>27</v>
      </c>
      <c r="C1190" s="4" t="s">
        <v>1241</v>
      </c>
      <c r="D1190" s="22">
        <v>1711</v>
      </c>
      <c r="E1190" s="23">
        <v>89</v>
      </c>
      <c r="F1190" s="39">
        <f t="shared" si="80"/>
        <v>0.05201636469900643</v>
      </c>
      <c r="G1190" s="23">
        <v>13756234</v>
      </c>
      <c r="H1190" s="23">
        <v>2</v>
      </c>
      <c r="I1190" s="37">
        <f t="shared" si="81"/>
        <v>0.02247191011235955</v>
      </c>
      <c r="J1190" s="23">
        <v>746008</v>
      </c>
      <c r="K1190" s="37">
        <f t="shared" si="79"/>
        <v>0.054230540131841316</v>
      </c>
    </row>
    <row r="1191" spans="1:11" ht="19.5" customHeight="1">
      <c r="A1191" s="3" t="s">
        <v>70</v>
      </c>
      <c r="B1191" s="7">
        <v>28</v>
      </c>
      <c r="C1191" s="4" t="s">
        <v>1242</v>
      </c>
      <c r="D1191" s="22">
        <v>4600</v>
      </c>
      <c r="E1191" s="23">
        <v>283</v>
      </c>
      <c r="F1191" s="39">
        <f t="shared" si="80"/>
        <v>0.06152173913043478</v>
      </c>
      <c r="G1191" s="23">
        <v>60410599</v>
      </c>
      <c r="H1191" s="23">
        <v>26</v>
      </c>
      <c r="I1191" s="37">
        <f t="shared" si="81"/>
        <v>0.09187279151943463</v>
      </c>
      <c r="J1191" s="23">
        <v>23036663</v>
      </c>
      <c r="K1191" s="37">
        <f t="shared" si="79"/>
        <v>0.3813347886187985</v>
      </c>
    </row>
    <row r="1192" spans="1:11" ht="19.5" customHeight="1">
      <c r="A1192" s="3" t="s">
        <v>70</v>
      </c>
      <c r="B1192" s="7">
        <v>29</v>
      </c>
      <c r="C1192" s="4" t="s">
        <v>1243</v>
      </c>
      <c r="D1192" s="22">
        <v>11376</v>
      </c>
      <c r="E1192" s="23">
        <v>1680</v>
      </c>
      <c r="F1192" s="39">
        <f t="shared" si="80"/>
        <v>0.14767932489451477</v>
      </c>
      <c r="G1192" s="23">
        <v>117345361</v>
      </c>
      <c r="H1192" s="23">
        <v>59</v>
      </c>
      <c r="I1192" s="37">
        <f t="shared" si="81"/>
        <v>0.03511904761904762</v>
      </c>
      <c r="J1192" s="23">
        <v>25376656</v>
      </c>
      <c r="K1192" s="37">
        <f t="shared" si="79"/>
        <v>0.21625615008334245</v>
      </c>
    </row>
    <row r="1193" spans="1:11" ht="19.5" customHeight="1">
      <c r="A1193" s="3" t="s">
        <v>70</v>
      </c>
      <c r="B1193" s="7">
        <v>30</v>
      </c>
      <c r="C1193" s="4" t="s">
        <v>1244</v>
      </c>
      <c r="D1193" s="22">
        <v>2534</v>
      </c>
      <c r="E1193" s="23">
        <v>189</v>
      </c>
      <c r="F1193" s="39">
        <f t="shared" si="80"/>
        <v>0.07458563535911603</v>
      </c>
      <c r="G1193" s="23">
        <v>18192825</v>
      </c>
      <c r="H1193" s="23">
        <v>12</v>
      </c>
      <c r="I1193" s="37">
        <f t="shared" si="81"/>
        <v>0.06349206349206349</v>
      </c>
      <c r="J1193" s="23">
        <v>5596123</v>
      </c>
      <c r="K1193" s="37">
        <f t="shared" si="79"/>
        <v>0.3076005513162469</v>
      </c>
    </row>
    <row r="1194" spans="1:11" ht="19.5" customHeight="1">
      <c r="A1194" s="3" t="s">
        <v>70</v>
      </c>
      <c r="B1194" s="7">
        <v>31</v>
      </c>
      <c r="C1194" s="4" t="s">
        <v>1245</v>
      </c>
      <c r="D1194" s="22">
        <v>2706</v>
      </c>
      <c r="E1194" s="23">
        <v>209</v>
      </c>
      <c r="F1194" s="39">
        <f t="shared" si="80"/>
        <v>0.07723577235772358</v>
      </c>
      <c r="G1194" s="23">
        <v>15473971</v>
      </c>
      <c r="H1194" s="23">
        <v>44</v>
      </c>
      <c r="I1194" s="37">
        <f t="shared" si="81"/>
        <v>0.21052631578947367</v>
      </c>
      <c r="J1194" s="23">
        <v>8037495</v>
      </c>
      <c r="K1194" s="37">
        <f t="shared" si="79"/>
        <v>0.5194203220362763</v>
      </c>
    </row>
    <row r="1195" spans="1:11" ht="19.5" customHeight="1">
      <c r="A1195" s="3" t="s">
        <v>70</v>
      </c>
      <c r="B1195" s="7">
        <v>32</v>
      </c>
      <c r="C1195" s="4" t="s">
        <v>1246</v>
      </c>
      <c r="D1195" s="22">
        <v>5727</v>
      </c>
      <c r="E1195" s="23">
        <v>544</v>
      </c>
      <c r="F1195" s="39">
        <f t="shared" si="80"/>
        <v>0.09498865025318666</v>
      </c>
      <c r="G1195" s="23">
        <v>65754804</v>
      </c>
      <c r="H1195" s="23">
        <v>37</v>
      </c>
      <c r="I1195" s="37">
        <f t="shared" si="81"/>
        <v>0.06801470588235294</v>
      </c>
      <c r="J1195" s="23">
        <v>14240800</v>
      </c>
      <c r="K1195" s="37">
        <f t="shared" si="79"/>
        <v>0.21657429014616178</v>
      </c>
    </row>
    <row r="1196" spans="1:11" ht="19.5" customHeight="1">
      <c r="A1196" s="3" t="s">
        <v>70</v>
      </c>
      <c r="B1196" s="7">
        <v>33</v>
      </c>
      <c r="C1196" s="4" t="s">
        <v>1247</v>
      </c>
      <c r="D1196" s="22">
        <v>2852</v>
      </c>
      <c r="E1196" s="23">
        <v>225</v>
      </c>
      <c r="F1196" s="39">
        <f t="shared" si="80"/>
        <v>0.07889200561009818</v>
      </c>
      <c r="G1196" s="23">
        <v>14157101</v>
      </c>
      <c r="H1196" s="23">
        <v>75</v>
      </c>
      <c r="I1196" s="37">
        <f t="shared" si="81"/>
        <v>0.3333333333333333</v>
      </c>
      <c r="J1196" s="23">
        <v>34687625</v>
      </c>
      <c r="K1196" s="37">
        <f t="shared" si="79"/>
        <v>2.450192663031789</v>
      </c>
    </row>
    <row r="1197" spans="1:11" ht="19.5" customHeight="1">
      <c r="A1197" s="3" t="s">
        <v>70</v>
      </c>
      <c r="B1197" s="7">
        <v>34</v>
      </c>
      <c r="C1197" s="4" t="s">
        <v>1248</v>
      </c>
      <c r="D1197" s="22">
        <v>2278</v>
      </c>
      <c r="E1197" s="23">
        <v>183</v>
      </c>
      <c r="F1197" s="39">
        <f t="shared" si="80"/>
        <v>0.08033362598770852</v>
      </c>
      <c r="G1197" s="23">
        <v>21525780</v>
      </c>
      <c r="H1197" s="23">
        <v>10</v>
      </c>
      <c r="I1197" s="37">
        <f t="shared" si="81"/>
        <v>0.0546448087431694</v>
      </c>
      <c r="J1197" s="23">
        <v>3939836</v>
      </c>
      <c r="K1197" s="37">
        <f t="shared" si="79"/>
        <v>0.18302872183958027</v>
      </c>
    </row>
    <row r="1198" spans="1:11" ht="19.5" customHeight="1">
      <c r="A1198" s="3" t="s">
        <v>70</v>
      </c>
      <c r="B1198" s="7">
        <v>35</v>
      </c>
      <c r="C1198" s="4" t="s">
        <v>1249</v>
      </c>
      <c r="D1198" s="22">
        <v>3769</v>
      </c>
      <c r="E1198" s="23">
        <v>459</v>
      </c>
      <c r="F1198" s="39">
        <f t="shared" si="80"/>
        <v>0.12178296630405944</v>
      </c>
      <c r="G1198" s="23">
        <v>19544806</v>
      </c>
      <c r="H1198" s="23">
        <v>17</v>
      </c>
      <c r="I1198" s="37">
        <f t="shared" si="81"/>
        <v>0.037037037037037035</v>
      </c>
      <c r="J1198" s="23">
        <v>7707781</v>
      </c>
      <c r="K1198" s="37">
        <f t="shared" si="79"/>
        <v>0.39436467161659217</v>
      </c>
    </row>
    <row r="1199" spans="1:11" ht="19.5" customHeight="1">
      <c r="A1199" s="3" t="s">
        <v>70</v>
      </c>
      <c r="B1199" s="7">
        <v>36</v>
      </c>
      <c r="C1199" s="4" t="s">
        <v>1250</v>
      </c>
      <c r="D1199" s="22">
        <v>4574</v>
      </c>
      <c r="E1199" s="23">
        <v>461</v>
      </c>
      <c r="F1199" s="39">
        <f t="shared" si="80"/>
        <v>0.10078705728027984</v>
      </c>
      <c r="G1199" s="23">
        <v>43981417</v>
      </c>
      <c r="H1199" s="23">
        <v>11</v>
      </c>
      <c r="I1199" s="37">
        <f t="shared" si="81"/>
        <v>0.02386117136659436</v>
      </c>
      <c r="J1199" s="23">
        <v>4242420</v>
      </c>
      <c r="K1199" s="37">
        <f t="shared" si="79"/>
        <v>0.09645937510380805</v>
      </c>
    </row>
    <row r="1200" spans="1:11" ht="19.5" customHeight="1">
      <c r="A1200" s="3" t="s">
        <v>70</v>
      </c>
      <c r="B1200" s="7">
        <v>37</v>
      </c>
      <c r="C1200" s="4" t="s">
        <v>1251</v>
      </c>
      <c r="D1200" s="22">
        <v>9397</v>
      </c>
      <c r="E1200" s="23">
        <v>1086</v>
      </c>
      <c r="F1200" s="39">
        <f t="shared" si="80"/>
        <v>0.1155687985527296</v>
      </c>
      <c r="G1200" s="23">
        <v>75729627</v>
      </c>
      <c r="H1200" s="23">
        <v>269</v>
      </c>
      <c r="I1200" s="37">
        <f t="shared" si="81"/>
        <v>0.24769797421731124</v>
      </c>
      <c r="J1200" s="23">
        <v>99980042</v>
      </c>
      <c r="K1200" s="37">
        <f t="shared" si="79"/>
        <v>1.320223616049238</v>
      </c>
    </row>
    <row r="1201" spans="1:11" ht="19.5" customHeight="1">
      <c r="A1201" s="3" t="s">
        <v>70</v>
      </c>
      <c r="B1201" s="7">
        <v>38</v>
      </c>
      <c r="C1201" s="4" t="s">
        <v>1252</v>
      </c>
      <c r="D1201" s="22">
        <v>6195</v>
      </c>
      <c r="E1201" s="23">
        <v>950</v>
      </c>
      <c r="F1201" s="39">
        <f t="shared" si="80"/>
        <v>0.15334947538337368</v>
      </c>
      <c r="G1201" s="23">
        <v>54461541</v>
      </c>
      <c r="H1201" s="23">
        <v>53</v>
      </c>
      <c r="I1201" s="37">
        <f t="shared" si="81"/>
        <v>0.05578947368421053</v>
      </c>
      <c r="J1201" s="23">
        <v>27707506</v>
      </c>
      <c r="K1201" s="37">
        <f t="shared" si="79"/>
        <v>0.5087536175298455</v>
      </c>
    </row>
    <row r="1202" spans="1:11" ht="19.5" customHeight="1">
      <c r="A1202" s="3" t="s">
        <v>70</v>
      </c>
      <c r="B1202" s="7">
        <v>39</v>
      </c>
      <c r="C1202" s="4" t="s">
        <v>1253</v>
      </c>
      <c r="D1202" s="22">
        <v>8088</v>
      </c>
      <c r="E1202" s="23">
        <v>864</v>
      </c>
      <c r="F1202" s="39">
        <f t="shared" si="80"/>
        <v>0.10682492581602374</v>
      </c>
      <c r="G1202" s="23">
        <v>116702232</v>
      </c>
      <c r="H1202" s="23">
        <v>75</v>
      </c>
      <c r="I1202" s="37">
        <f t="shared" si="81"/>
        <v>0.08680555555555555</v>
      </c>
      <c r="J1202" s="23">
        <v>39334149</v>
      </c>
      <c r="K1202" s="37">
        <f t="shared" si="79"/>
        <v>0.3370471012071132</v>
      </c>
    </row>
    <row r="1203" spans="1:11" ht="19.5" customHeight="1">
      <c r="A1203" s="3" t="s">
        <v>70</v>
      </c>
      <c r="B1203" s="7">
        <v>40</v>
      </c>
      <c r="C1203" s="4" t="s">
        <v>1254</v>
      </c>
      <c r="D1203" s="22">
        <v>8385</v>
      </c>
      <c r="E1203" s="23">
        <v>1456</v>
      </c>
      <c r="F1203" s="39">
        <f t="shared" si="80"/>
        <v>0.17364341085271318</v>
      </c>
      <c r="G1203" s="23">
        <v>109316394</v>
      </c>
      <c r="H1203" s="23">
        <v>82</v>
      </c>
      <c r="I1203" s="37">
        <f t="shared" si="81"/>
        <v>0.05631868131868132</v>
      </c>
      <c r="J1203" s="23">
        <v>36464024</v>
      </c>
      <c r="K1203" s="37">
        <f t="shared" si="79"/>
        <v>0.3335640946956227</v>
      </c>
    </row>
    <row r="1204" spans="1:11" ht="19.5" customHeight="1">
      <c r="A1204" s="3" t="s">
        <v>70</v>
      </c>
      <c r="B1204" s="7">
        <v>41</v>
      </c>
      <c r="C1204" s="4" t="s">
        <v>1255</v>
      </c>
      <c r="D1204" s="22">
        <v>12646</v>
      </c>
      <c r="E1204" s="23">
        <v>1210</v>
      </c>
      <c r="F1204" s="39">
        <f t="shared" si="80"/>
        <v>0.09568242922663293</v>
      </c>
      <c r="G1204" s="23">
        <v>107485700</v>
      </c>
      <c r="H1204" s="23">
        <v>318</v>
      </c>
      <c r="I1204" s="37">
        <f t="shared" si="81"/>
        <v>0.2628099173553719</v>
      </c>
      <c r="J1204" s="23">
        <v>123040371</v>
      </c>
      <c r="K1204" s="37">
        <f t="shared" si="79"/>
        <v>1.144713864262874</v>
      </c>
    </row>
    <row r="1205" spans="1:11" ht="19.5" customHeight="1">
      <c r="A1205" s="3"/>
      <c r="B1205" s="7"/>
      <c r="C1205" s="63" t="s">
        <v>1794</v>
      </c>
      <c r="D1205" s="64">
        <f>SUM(D1164:D1204)</f>
        <v>821501</v>
      </c>
      <c r="E1205" s="64">
        <f aca="true" t="shared" si="82" ref="E1205:J1205">SUM(E1164:E1204)</f>
        <v>120588</v>
      </c>
      <c r="F1205" s="45">
        <f t="shared" si="80"/>
        <v>0.14678983957414538</v>
      </c>
      <c r="G1205" s="64">
        <f t="shared" si="82"/>
        <v>8486277636</v>
      </c>
      <c r="H1205" s="64">
        <f t="shared" si="82"/>
        <v>6457</v>
      </c>
      <c r="I1205" s="47">
        <f t="shared" si="81"/>
        <v>0.053545958138454905</v>
      </c>
      <c r="J1205" s="64">
        <f t="shared" si="82"/>
        <v>2563949295</v>
      </c>
      <c r="K1205" s="47">
        <f t="shared" si="79"/>
        <v>0.3021288490637357</v>
      </c>
    </row>
    <row r="1206" spans="1:11" ht="19.5" customHeight="1">
      <c r="A1206" s="3" t="s">
        <v>71</v>
      </c>
      <c r="B1206" s="7">
        <v>1</v>
      </c>
      <c r="C1206" s="4" t="s">
        <v>1256</v>
      </c>
      <c r="D1206" s="11">
        <v>53812</v>
      </c>
      <c r="E1206" s="10">
        <v>8253</v>
      </c>
      <c r="F1206" s="39">
        <f t="shared" si="80"/>
        <v>0.15336727867390174</v>
      </c>
      <c r="G1206" s="10">
        <v>741200642</v>
      </c>
      <c r="H1206" s="10">
        <v>0</v>
      </c>
      <c r="I1206" s="37">
        <f t="shared" si="81"/>
        <v>0</v>
      </c>
      <c r="J1206" s="10">
        <v>0</v>
      </c>
      <c r="K1206" s="37">
        <f t="shared" si="79"/>
        <v>0</v>
      </c>
    </row>
    <row r="1207" spans="1:11" ht="19.5" customHeight="1">
      <c r="A1207" s="3" t="s">
        <v>71</v>
      </c>
      <c r="B1207" s="7">
        <v>2</v>
      </c>
      <c r="C1207" s="4" t="s">
        <v>1257</v>
      </c>
      <c r="D1207" s="11">
        <v>10939</v>
      </c>
      <c r="E1207" s="10">
        <v>1157</v>
      </c>
      <c r="F1207" s="39">
        <f t="shared" si="80"/>
        <v>0.10576835176890026</v>
      </c>
      <c r="G1207" s="10">
        <v>119443034</v>
      </c>
      <c r="H1207" s="10">
        <v>225</v>
      </c>
      <c r="I1207" s="37">
        <f t="shared" si="81"/>
        <v>0.1944684528954192</v>
      </c>
      <c r="J1207" s="10">
        <v>91376665</v>
      </c>
      <c r="K1207" s="37">
        <f t="shared" si="79"/>
        <v>0.7650229732108111</v>
      </c>
    </row>
    <row r="1208" spans="1:11" ht="19.5" customHeight="1">
      <c r="A1208" s="3" t="s">
        <v>71</v>
      </c>
      <c r="B1208" s="7">
        <v>3</v>
      </c>
      <c r="C1208" s="4" t="s">
        <v>1258</v>
      </c>
      <c r="D1208" s="11">
        <v>13679</v>
      </c>
      <c r="E1208" s="10">
        <v>1597</v>
      </c>
      <c r="F1208" s="39">
        <f t="shared" si="80"/>
        <v>0.11674830031435046</v>
      </c>
      <c r="G1208" s="10">
        <v>151559541</v>
      </c>
      <c r="H1208" s="10">
        <v>23</v>
      </c>
      <c r="I1208" s="37">
        <f t="shared" si="81"/>
        <v>0.014402003757044458</v>
      </c>
      <c r="J1208" s="10">
        <v>8434600</v>
      </c>
      <c r="K1208" s="37">
        <f t="shared" si="79"/>
        <v>0.055652055583884356</v>
      </c>
    </row>
    <row r="1209" spans="1:11" ht="19.5" customHeight="1">
      <c r="A1209" s="3" t="s">
        <v>71</v>
      </c>
      <c r="B1209" s="7">
        <v>4</v>
      </c>
      <c r="C1209" s="4" t="s">
        <v>1259</v>
      </c>
      <c r="D1209" s="11">
        <v>9886</v>
      </c>
      <c r="E1209" s="10">
        <v>943</v>
      </c>
      <c r="F1209" s="39">
        <f t="shared" si="80"/>
        <v>0.09538741654865467</v>
      </c>
      <c r="G1209" s="10">
        <v>87976660</v>
      </c>
      <c r="H1209" s="10">
        <v>36</v>
      </c>
      <c r="I1209" s="37">
        <f t="shared" si="81"/>
        <v>0.03817603393425239</v>
      </c>
      <c r="J1209" s="10">
        <v>2691970</v>
      </c>
      <c r="K1209" s="37">
        <f t="shared" si="79"/>
        <v>0.030598683787268124</v>
      </c>
    </row>
    <row r="1210" spans="1:11" ht="19.5" customHeight="1">
      <c r="A1210" s="3" t="s">
        <v>71</v>
      </c>
      <c r="B1210" s="7">
        <v>5</v>
      </c>
      <c r="C1210" s="4" t="s">
        <v>1260</v>
      </c>
      <c r="D1210" s="11">
        <v>18785</v>
      </c>
      <c r="E1210" s="10">
        <v>951</v>
      </c>
      <c r="F1210" s="39">
        <f t="shared" si="80"/>
        <v>0.05062549906840564</v>
      </c>
      <c r="G1210" s="10">
        <v>167081853</v>
      </c>
      <c r="H1210" s="10">
        <v>255</v>
      </c>
      <c r="I1210" s="37">
        <f t="shared" si="81"/>
        <v>0.26813880126182965</v>
      </c>
      <c r="J1210" s="10">
        <v>76244000</v>
      </c>
      <c r="K1210" s="37">
        <f t="shared" si="79"/>
        <v>0.45632723501097394</v>
      </c>
    </row>
    <row r="1211" spans="1:11" ht="19.5" customHeight="1">
      <c r="A1211" s="3" t="s">
        <v>71</v>
      </c>
      <c r="B1211" s="7">
        <v>6</v>
      </c>
      <c r="C1211" s="4" t="s">
        <v>1261</v>
      </c>
      <c r="D1211" s="11">
        <v>9106</v>
      </c>
      <c r="E1211" s="10">
        <v>798</v>
      </c>
      <c r="F1211" s="39">
        <f t="shared" si="80"/>
        <v>0.08763452668570174</v>
      </c>
      <c r="G1211" s="10">
        <v>77407866</v>
      </c>
      <c r="H1211" s="10">
        <v>239</v>
      </c>
      <c r="I1211" s="37">
        <f t="shared" si="81"/>
        <v>0.29949874686716793</v>
      </c>
      <c r="J1211" s="10">
        <v>17552487</v>
      </c>
      <c r="K1211" s="37">
        <f t="shared" si="79"/>
        <v>0.22675327336888476</v>
      </c>
    </row>
    <row r="1212" spans="1:11" ht="19.5" customHeight="1">
      <c r="A1212" s="3" t="s">
        <v>71</v>
      </c>
      <c r="B1212" s="7">
        <v>7</v>
      </c>
      <c r="C1212" s="4" t="s">
        <v>1262</v>
      </c>
      <c r="D1212" s="11">
        <v>5509</v>
      </c>
      <c r="E1212" s="10">
        <v>819</v>
      </c>
      <c r="F1212" s="39">
        <f t="shared" si="80"/>
        <v>0.14866581956797967</v>
      </c>
      <c r="G1212" s="10">
        <v>47089540</v>
      </c>
      <c r="H1212" s="10">
        <v>14</v>
      </c>
      <c r="I1212" s="37">
        <f t="shared" si="81"/>
        <v>0.017094017094017096</v>
      </c>
      <c r="J1212" s="10">
        <v>6411715</v>
      </c>
      <c r="K1212" s="37">
        <f t="shared" si="79"/>
        <v>0.1361600686691779</v>
      </c>
    </row>
    <row r="1213" spans="1:11" ht="19.5" customHeight="1">
      <c r="A1213" s="3" t="s">
        <v>71</v>
      </c>
      <c r="B1213" s="7">
        <v>8</v>
      </c>
      <c r="C1213" s="4" t="s">
        <v>1263</v>
      </c>
      <c r="D1213" s="11">
        <v>4743</v>
      </c>
      <c r="E1213" s="10">
        <v>727</v>
      </c>
      <c r="F1213" s="39">
        <f t="shared" si="80"/>
        <v>0.1532785157073582</v>
      </c>
      <c r="G1213" s="10">
        <v>37612360</v>
      </c>
      <c r="H1213" s="10">
        <v>117</v>
      </c>
      <c r="I1213" s="37">
        <f t="shared" si="81"/>
        <v>0.1609353507565337</v>
      </c>
      <c r="J1213" s="10">
        <v>30537484</v>
      </c>
      <c r="K1213" s="37">
        <f t="shared" si="79"/>
        <v>0.8119002370497358</v>
      </c>
    </row>
    <row r="1214" spans="1:11" ht="19.5" customHeight="1">
      <c r="A1214" s="3" t="s">
        <v>71</v>
      </c>
      <c r="B1214" s="7">
        <v>9</v>
      </c>
      <c r="C1214" s="4" t="s">
        <v>1264</v>
      </c>
      <c r="D1214" s="11">
        <v>15522</v>
      </c>
      <c r="E1214" s="10">
        <v>1200</v>
      </c>
      <c r="F1214" s="39">
        <f t="shared" si="80"/>
        <v>0.07730962504831851</v>
      </c>
      <c r="G1214" s="10">
        <v>110712398</v>
      </c>
      <c r="H1214" s="10">
        <v>39</v>
      </c>
      <c r="I1214" s="37">
        <f t="shared" si="81"/>
        <v>0.0325</v>
      </c>
      <c r="J1214" s="10">
        <v>4095450</v>
      </c>
      <c r="K1214" s="37">
        <f t="shared" si="79"/>
        <v>0.036991792012309226</v>
      </c>
    </row>
    <row r="1215" spans="1:11" ht="19.5" customHeight="1">
      <c r="A1215" s="3" t="s">
        <v>71</v>
      </c>
      <c r="B1215" s="7">
        <v>10</v>
      </c>
      <c r="C1215" s="4" t="s">
        <v>1265</v>
      </c>
      <c r="D1215" s="11">
        <v>579</v>
      </c>
      <c r="E1215" s="10">
        <v>39</v>
      </c>
      <c r="F1215" s="39">
        <f t="shared" si="80"/>
        <v>0.06735751295336788</v>
      </c>
      <c r="G1215" s="10">
        <v>2472400</v>
      </c>
      <c r="H1215" s="10">
        <v>0</v>
      </c>
      <c r="I1215" s="37">
        <f t="shared" si="81"/>
        <v>0</v>
      </c>
      <c r="J1215" s="10">
        <v>0</v>
      </c>
      <c r="K1215" s="37">
        <f t="shared" si="79"/>
        <v>0</v>
      </c>
    </row>
    <row r="1216" spans="1:11" ht="19.5" customHeight="1">
      <c r="A1216" s="3" t="s">
        <v>71</v>
      </c>
      <c r="B1216" s="7">
        <v>11</v>
      </c>
      <c r="C1216" s="4" t="s">
        <v>1266</v>
      </c>
      <c r="D1216" s="11">
        <v>3278</v>
      </c>
      <c r="E1216" s="10">
        <v>105</v>
      </c>
      <c r="F1216" s="39">
        <f t="shared" si="80"/>
        <v>0.032031726662599146</v>
      </c>
      <c r="G1216" s="10">
        <v>6521800</v>
      </c>
      <c r="H1216" s="10">
        <v>108</v>
      </c>
      <c r="I1216" s="37">
        <f t="shared" si="81"/>
        <v>1.0285714285714285</v>
      </c>
      <c r="J1216" s="10">
        <v>3704784</v>
      </c>
      <c r="K1216" s="37">
        <f t="shared" si="79"/>
        <v>0.5680615780919378</v>
      </c>
    </row>
    <row r="1217" spans="1:11" ht="19.5" customHeight="1">
      <c r="A1217" s="3" t="s">
        <v>71</v>
      </c>
      <c r="B1217" s="7">
        <v>12</v>
      </c>
      <c r="C1217" s="4" t="s">
        <v>1267</v>
      </c>
      <c r="D1217" s="11">
        <v>3529</v>
      </c>
      <c r="E1217" s="10">
        <v>262</v>
      </c>
      <c r="F1217" s="39">
        <f t="shared" si="80"/>
        <v>0.07424199489940493</v>
      </c>
      <c r="G1217" s="10">
        <v>22694720</v>
      </c>
      <c r="H1217" s="10">
        <v>0</v>
      </c>
      <c r="I1217" s="37">
        <f t="shared" si="81"/>
        <v>0</v>
      </c>
      <c r="J1217" s="10">
        <v>0</v>
      </c>
      <c r="K1217" s="37">
        <f t="shared" si="79"/>
        <v>0</v>
      </c>
    </row>
    <row r="1218" spans="1:11" ht="19.5" customHeight="1">
      <c r="A1218" s="3" t="s">
        <v>71</v>
      </c>
      <c r="B1218" s="7">
        <v>13</v>
      </c>
      <c r="C1218" s="4" t="s">
        <v>1268</v>
      </c>
      <c r="D1218" s="11">
        <v>4138</v>
      </c>
      <c r="E1218" s="10">
        <v>323</v>
      </c>
      <c r="F1218" s="39">
        <f t="shared" si="80"/>
        <v>0.07805703238279361</v>
      </c>
      <c r="G1218" s="10">
        <v>31780835</v>
      </c>
      <c r="H1218" s="10">
        <v>4</v>
      </c>
      <c r="I1218" s="37">
        <f t="shared" si="81"/>
        <v>0.01238390092879257</v>
      </c>
      <c r="J1218" s="10">
        <v>1442600</v>
      </c>
      <c r="K1218" s="37">
        <f t="shared" si="79"/>
        <v>0.045392136487288647</v>
      </c>
    </row>
    <row r="1219" spans="1:11" ht="19.5" customHeight="1">
      <c r="A1219" s="3" t="s">
        <v>71</v>
      </c>
      <c r="B1219" s="7">
        <v>14</v>
      </c>
      <c r="C1219" s="4" t="s">
        <v>1269</v>
      </c>
      <c r="D1219" s="11">
        <v>1362</v>
      </c>
      <c r="E1219" s="10">
        <v>121</v>
      </c>
      <c r="F1219" s="39">
        <f t="shared" si="80"/>
        <v>0.08883994126284875</v>
      </c>
      <c r="G1219" s="10">
        <v>14354700</v>
      </c>
      <c r="H1219" s="10">
        <v>9</v>
      </c>
      <c r="I1219" s="37">
        <f t="shared" si="81"/>
        <v>0.0743801652892562</v>
      </c>
      <c r="J1219" s="10">
        <v>784497</v>
      </c>
      <c r="K1219" s="37">
        <f t="shared" si="79"/>
        <v>0.05465088089615248</v>
      </c>
    </row>
    <row r="1220" spans="1:11" ht="19.5" customHeight="1">
      <c r="A1220" s="3" t="s">
        <v>71</v>
      </c>
      <c r="B1220" s="7">
        <v>15</v>
      </c>
      <c r="C1220" s="4" t="s">
        <v>1270</v>
      </c>
      <c r="D1220" s="11">
        <v>1386</v>
      </c>
      <c r="E1220" s="10">
        <v>67</v>
      </c>
      <c r="F1220" s="39">
        <f t="shared" si="80"/>
        <v>0.048340548340548344</v>
      </c>
      <c r="G1220" s="10">
        <v>2521000</v>
      </c>
      <c r="H1220" s="10">
        <v>0</v>
      </c>
      <c r="I1220" s="37">
        <f t="shared" si="81"/>
        <v>0</v>
      </c>
      <c r="J1220" s="10">
        <v>0</v>
      </c>
      <c r="K1220" s="37">
        <f t="shared" si="79"/>
        <v>0</v>
      </c>
    </row>
    <row r="1221" spans="1:11" ht="19.5" customHeight="1">
      <c r="A1221" s="3" t="s">
        <v>71</v>
      </c>
      <c r="B1221" s="7">
        <v>16</v>
      </c>
      <c r="C1221" s="4" t="s">
        <v>1271</v>
      </c>
      <c r="D1221" s="11">
        <v>1160</v>
      </c>
      <c r="E1221" s="10">
        <v>39</v>
      </c>
      <c r="F1221" s="39">
        <f t="shared" si="80"/>
        <v>0.03362068965517241</v>
      </c>
      <c r="G1221" s="10">
        <v>3288873</v>
      </c>
      <c r="H1221" s="10">
        <v>10</v>
      </c>
      <c r="I1221" s="37">
        <f t="shared" si="81"/>
        <v>0.2564102564102564</v>
      </c>
      <c r="J1221" s="10">
        <v>190200</v>
      </c>
      <c r="K1221" s="37">
        <f t="shared" si="79"/>
        <v>0.057831360469072536</v>
      </c>
    </row>
    <row r="1222" spans="1:11" ht="19.5" customHeight="1">
      <c r="A1222" s="3" t="s">
        <v>71</v>
      </c>
      <c r="B1222" s="7">
        <v>17</v>
      </c>
      <c r="C1222" s="4" t="s">
        <v>1272</v>
      </c>
      <c r="D1222" s="11">
        <v>4643</v>
      </c>
      <c r="E1222" s="10">
        <v>194</v>
      </c>
      <c r="F1222" s="39">
        <f t="shared" si="80"/>
        <v>0.04178332974370019</v>
      </c>
      <c r="G1222" s="10">
        <v>33039935</v>
      </c>
      <c r="H1222" s="10">
        <v>39</v>
      </c>
      <c r="I1222" s="37">
        <f t="shared" si="81"/>
        <v>0.20103092783505155</v>
      </c>
      <c r="J1222" s="10">
        <v>4289400</v>
      </c>
      <c r="K1222" s="37">
        <f t="shared" si="79"/>
        <v>0.12982471061156747</v>
      </c>
    </row>
    <row r="1223" spans="1:11" ht="19.5" customHeight="1">
      <c r="A1223" s="3" t="s">
        <v>71</v>
      </c>
      <c r="B1223" s="7">
        <v>18</v>
      </c>
      <c r="C1223" s="4" t="s">
        <v>1273</v>
      </c>
      <c r="D1223" s="11">
        <v>284</v>
      </c>
      <c r="E1223" s="10">
        <v>18</v>
      </c>
      <c r="F1223" s="39">
        <f t="shared" si="80"/>
        <v>0.06338028169014084</v>
      </c>
      <c r="G1223" s="10">
        <v>1621500</v>
      </c>
      <c r="H1223" s="10">
        <v>0</v>
      </c>
      <c r="I1223" s="37">
        <f t="shared" si="81"/>
        <v>0</v>
      </c>
      <c r="J1223" s="10">
        <v>0</v>
      </c>
      <c r="K1223" s="37">
        <f t="shared" si="79"/>
        <v>0</v>
      </c>
    </row>
    <row r="1224" spans="1:11" ht="19.5" customHeight="1">
      <c r="A1224" s="3" t="s">
        <v>71</v>
      </c>
      <c r="B1224" s="7">
        <v>19</v>
      </c>
      <c r="C1224" s="4" t="s">
        <v>1274</v>
      </c>
      <c r="D1224" s="11">
        <v>356</v>
      </c>
      <c r="E1224" s="10">
        <v>10</v>
      </c>
      <c r="F1224" s="39">
        <f t="shared" si="80"/>
        <v>0.028089887640449437</v>
      </c>
      <c r="G1224" s="10">
        <v>479800</v>
      </c>
      <c r="H1224" s="10">
        <v>0</v>
      </c>
      <c r="I1224" s="37">
        <f t="shared" si="81"/>
        <v>0</v>
      </c>
      <c r="J1224" s="10">
        <v>0</v>
      </c>
      <c r="K1224" s="37">
        <f t="shared" si="79"/>
        <v>0</v>
      </c>
    </row>
    <row r="1225" spans="1:11" ht="19.5" customHeight="1">
      <c r="A1225" s="3" t="s">
        <v>71</v>
      </c>
      <c r="B1225" s="7">
        <v>20</v>
      </c>
      <c r="C1225" s="4" t="s">
        <v>1275</v>
      </c>
      <c r="D1225" s="11">
        <v>1083</v>
      </c>
      <c r="E1225" s="10">
        <v>59</v>
      </c>
      <c r="F1225" s="39">
        <f t="shared" si="80"/>
        <v>0.05447830101569714</v>
      </c>
      <c r="G1225" s="10">
        <v>7753460</v>
      </c>
      <c r="H1225" s="10">
        <v>3</v>
      </c>
      <c r="I1225" s="37">
        <f t="shared" si="81"/>
        <v>0.05084745762711865</v>
      </c>
      <c r="J1225" s="10">
        <v>1613488</v>
      </c>
      <c r="K1225" s="37">
        <f t="shared" si="79"/>
        <v>0.2080990938239186</v>
      </c>
    </row>
    <row r="1226" spans="1:11" ht="19.5" customHeight="1">
      <c r="A1226" s="3" t="s">
        <v>71</v>
      </c>
      <c r="B1226" s="7">
        <v>21</v>
      </c>
      <c r="C1226" s="4" t="s">
        <v>1276</v>
      </c>
      <c r="D1226" s="11">
        <v>930</v>
      </c>
      <c r="E1226" s="10">
        <v>26</v>
      </c>
      <c r="F1226" s="39">
        <f t="shared" si="80"/>
        <v>0.02795698924731183</v>
      </c>
      <c r="G1226" s="10">
        <v>2327570</v>
      </c>
      <c r="H1226" s="10">
        <v>10</v>
      </c>
      <c r="I1226" s="37">
        <f t="shared" si="81"/>
        <v>0.38461538461538464</v>
      </c>
      <c r="J1226" s="10">
        <v>2900000</v>
      </c>
      <c r="K1226" s="37">
        <f t="shared" si="79"/>
        <v>1.2459346013224093</v>
      </c>
    </row>
    <row r="1227" spans="1:11" ht="19.5" customHeight="1">
      <c r="A1227" s="3" t="s">
        <v>71</v>
      </c>
      <c r="B1227" s="7">
        <v>22</v>
      </c>
      <c r="C1227" s="4" t="s">
        <v>1277</v>
      </c>
      <c r="D1227" s="11">
        <v>9795</v>
      </c>
      <c r="E1227" s="10">
        <v>1167</v>
      </c>
      <c r="F1227" s="39">
        <f t="shared" si="80"/>
        <v>0.11914241960183768</v>
      </c>
      <c r="G1227" s="10">
        <v>131369304</v>
      </c>
      <c r="H1227" s="10">
        <v>28</v>
      </c>
      <c r="I1227" s="37">
        <f t="shared" si="81"/>
        <v>0.023993144815766924</v>
      </c>
      <c r="J1227" s="10">
        <v>6433000</v>
      </c>
      <c r="K1227" s="37">
        <f t="shared" si="79"/>
        <v>0.04896882151404258</v>
      </c>
    </row>
    <row r="1228" spans="1:11" ht="19.5" customHeight="1">
      <c r="A1228" s="3" t="s">
        <v>71</v>
      </c>
      <c r="B1228" s="7">
        <v>23</v>
      </c>
      <c r="C1228" s="4" t="s">
        <v>1278</v>
      </c>
      <c r="D1228" s="11">
        <v>3579</v>
      </c>
      <c r="E1228" s="10">
        <v>303</v>
      </c>
      <c r="F1228" s="39">
        <f t="shared" si="80"/>
        <v>0.08466051969823973</v>
      </c>
      <c r="G1228" s="10">
        <v>31513450</v>
      </c>
      <c r="H1228" s="10">
        <v>26</v>
      </c>
      <c r="I1228" s="37">
        <f t="shared" si="81"/>
        <v>0.0858085808580858</v>
      </c>
      <c r="J1228" s="10">
        <v>9006400</v>
      </c>
      <c r="K1228" s="37">
        <f t="shared" si="79"/>
        <v>0.2857954302051981</v>
      </c>
    </row>
    <row r="1229" spans="1:11" ht="19.5" customHeight="1">
      <c r="A1229" s="3" t="s">
        <v>71</v>
      </c>
      <c r="B1229" s="7">
        <v>24</v>
      </c>
      <c r="C1229" s="4" t="s">
        <v>1279</v>
      </c>
      <c r="D1229" s="11">
        <v>3308</v>
      </c>
      <c r="E1229" s="10">
        <v>132</v>
      </c>
      <c r="F1229" s="39">
        <f t="shared" si="80"/>
        <v>0.03990326481257558</v>
      </c>
      <c r="G1229" s="10">
        <v>7531941</v>
      </c>
      <c r="H1229" s="10">
        <v>52</v>
      </c>
      <c r="I1229" s="37">
        <f t="shared" si="81"/>
        <v>0.3939393939393939</v>
      </c>
      <c r="J1229" s="10">
        <v>2460282</v>
      </c>
      <c r="K1229" s="37">
        <f t="shared" si="79"/>
        <v>0.3266464779795806</v>
      </c>
    </row>
    <row r="1230" spans="1:11" ht="19.5" customHeight="1">
      <c r="A1230" s="3" t="s">
        <v>71</v>
      </c>
      <c r="B1230" s="7">
        <v>25</v>
      </c>
      <c r="C1230" s="4" t="s">
        <v>1280</v>
      </c>
      <c r="D1230" s="11">
        <v>4454</v>
      </c>
      <c r="E1230" s="10">
        <v>169</v>
      </c>
      <c r="F1230" s="39">
        <f t="shared" si="80"/>
        <v>0.03794342164346655</v>
      </c>
      <c r="G1230" s="10">
        <v>16293952</v>
      </c>
      <c r="H1230" s="10">
        <v>91</v>
      </c>
      <c r="I1230" s="37">
        <f t="shared" si="81"/>
        <v>0.5384615384615384</v>
      </c>
      <c r="J1230" s="10">
        <v>13276590</v>
      </c>
      <c r="K1230" s="37">
        <f t="shared" si="79"/>
        <v>0.814817056046317</v>
      </c>
    </row>
    <row r="1231" spans="1:11" ht="19.5" customHeight="1">
      <c r="A1231" s="3" t="s">
        <v>71</v>
      </c>
      <c r="B1231" s="7">
        <v>26</v>
      </c>
      <c r="C1231" s="4" t="s">
        <v>1281</v>
      </c>
      <c r="D1231" s="11">
        <v>2879</v>
      </c>
      <c r="E1231" s="10">
        <v>204</v>
      </c>
      <c r="F1231" s="39">
        <f t="shared" si="80"/>
        <v>0.07085793678360541</v>
      </c>
      <c r="G1231" s="10">
        <v>19880642</v>
      </c>
      <c r="H1231" s="10">
        <v>15</v>
      </c>
      <c r="I1231" s="37">
        <f t="shared" si="81"/>
        <v>0.07352941176470588</v>
      </c>
      <c r="J1231" s="10">
        <v>6791162</v>
      </c>
      <c r="K1231" s="37">
        <f t="shared" si="79"/>
        <v>0.3415967150356613</v>
      </c>
    </row>
    <row r="1232" spans="1:11" ht="19.5" customHeight="1">
      <c r="A1232" s="3" t="s">
        <v>71</v>
      </c>
      <c r="B1232" s="7">
        <v>27</v>
      </c>
      <c r="C1232" s="4" t="s">
        <v>1282</v>
      </c>
      <c r="D1232" s="11">
        <v>1451</v>
      </c>
      <c r="E1232" s="10">
        <v>61</v>
      </c>
      <c r="F1232" s="39">
        <f t="shared" si="80"/>
        <v>0.04203997243280496</v>
      </c>
      <c r="G1232" s="10">
        <v>7691440</v>
      </c>
      <c r="H1232" s="10">
        <v>2</v>
      </c>
      <c r="I1232" s="37">
        <f t="shared" si="81"/>
        <v>0.03278688524590164</v>
      </c>
      <c r="J1232" s="10">
        <v>1552500</v>
      </c>
      <c r="K1232" s="37">
        <f t="shared" si="79"/>
        <v>0.2018477684282787</v>
      </c>
    </row>
    <row r="1233" spans="1:11" ht="19.5" customHeight="1">
      <c r="A1233" s="3" t="s">
        <v>71</v>
      </c>
      <c r="B1233" s="7">
        <v>28</v>
      </c>
      <c r="C1233" s="4" t="s">
        <v>1283</v>
      </c>
      <c r="D1233" s="11">
        <v>2706</v>
      </c>
      <c r="E1233" s="10">
        <v>257</v>
      </c>
      <c r="F1233" s="39">
        <f t="shared" si="80"/>
        <v>0.09497413155949741</v>
      </c>
      <c r="G1233" s="10">
        <v>26654796</v>
      </c>
      <c r="H1233" s="10">
        <v>11</v>
      </c>
      <c r="I1233" s="37">
        <f t="shared" si="81"/>
        <v>0.042801556420233464</v>
      </c>
      <c r="J1233" s="10">
        <v>2512277</v>
      </c>
      <c r="K1233" s="37">
        <f t="shared" si="79"/>
        <v>0.09425234393090084</v>
      </c>
    </row>
    <row r="1234" spans="1:11" ht="19.5" customHeight="1">
      <c r="A1234" s="3" t="s">
        <v>71</v>
      </c>
      <c r="B1234" s="7">
        <v>29</v>
      </c>
      <c r="C1234" s="4" t="s">
        <v>1284</v>
      </c>
      <c r="D1234" s="11">
        <v>991</v>
      </c>
      <c r="E1234" s="10">
        <v>76</v>
      </c>
      <c r="F1234" s="39">
        <f t="shared" si="80"/>
        <v>0.07669021190716448</v>
      </c>
      <c r="G1234" s="10">
        <v>4965270</v>
      </c>
      <c r="H1234" s="10">
        <v>6</v>
      </c>
      <c r="I1234" s="37">
        <f t="shared" si="81"/>
        <v>0.07894736842105263</v>
      </c>
      <c r="J1234" s="10">
        <v>897847</v>
      </c>
      <c r="K1234" s="37">
        <f t="shared" si="79"/>
        <v>0.18082541332092716</v>
      </c>
    </row>
    <row r="1235" spans="1:11" ht="19.5" customHeight="1">
      <c r="A1235" s="3" t="s">
        <v>71</v>
      </c>
      <c r="B1235" s="7">
        <v>30</v>
      </c>
      <c r="C1235" s="4" t="s">
        <v>1285</v>
      </c>
      <c r="D1235" s="11">
        <v>135</v>
      </c>
      <c r="E1235" s="10">
        <v>8</v>
      </c>
      <c r="F1235" s="39">
        <f t="shared" si="80"/>
        <v>0.05925925925925926</v>
      </c>
      <c r="G1235" s="10">
        <v>1846950</v>
      </c>
      <c r="H1235" s="10">
        <v>1</v>
      </c>
      <c r="I1235" s="37">
        <f t="shared" si="81"/>
        <v>0.125</v>
      </c>
      <c r="J1235" s="10">
        <v>30327</v>
      </c>
      <c r="K1235" s="37">
        <f t="shared" si="79"/>
        <v>0.01642004385608706</v>
      </c>
    </row>
    <row r="1236" spans="1:11" ht="19.5" customHeight="1">
      <c r="A1236" s="3" t="s">
        <v>71</v>
      </c>
      <c r="B1236" s="7">
        <v>31</v>
      </c>
      <c r="C1236" s="4" t="s">
        <v>1286</v>
      </c>
      <c r="D1236" s="11">
        <v>305</v>
      </c>
      <c r="E1236" s="10">
        <v>16</v>
      </c>
      <c r="F1236" s="39">
        <f t="shared" si="80"/>
        <v>0.05245901639344262</v>
      </c>
      <c r="G1236" s="10">
        <v>2443100</v>
      </c>
      <c r="H1236" s="10">
        <v>0</v>
      </c>
      <c r="I1236" s="37">
        <f t="shared" si="81"/>
        <v>0</v>
      </c>
      <c r="J1236" s="10">
        <v>0</v>
      </c>
      <c r="K1236" s="37">
        <f t="shared" si="79"/>
        <v>0</v>
      </c>
    </row>
    <row r="1237" spans="1:11" ht="19.5" customHeight="1">
      <c r="A1237" s="3" t="s">
        <v>71</v>
      </c>
      <c r="B1237" s="7">
        <v>32</v>
      </c>
      <c r="C1237" s="4" t="s">
        <v>1287</v>
      </c>
      <c r="D1237" s="11">
        <v>66</v>
      </c>
      <c r="E1237" s="10">
        <v>2</v>
      </c>
      <c r="F1237" s="39">
        <f t="shared" si="80"/>
        <v>0.030303030303030304</v>
      </c>
      <c r="G1237" s="10">
        <v>18000</v>
      </c>
      <c r="H1237" s="10">
        <v>0</v>
      </c>
      <c r="I1237" s="37">
        <f t="shared" si="81"/>
        <v>0</v>
      </c>
      <c r="J1237" s="10">
        <v>0</v>
      </c>
      <c r="K1237" s="37">
        <f t="shared" si="79"/>
        <v>0</v>
      </c>
    </row>
    <row r="1238" spans="1:11" ht="19.5" customHeight="1">
      <c r="A1238" s="3" t="s">
        <v>71</v>
      </c>
      <c r="B1238" s="7">
        <v>33</v>
      </c>
      <c r="C1238" s="4" t="s">
        <v>1288</v>
      </c>
      <c r="D1238" s="11">
        <v>652</v>
      </c>
      <c r="E1238" s="10">
        <v>17</v>
      </c>
      <c r="F1238" s="39">
        <f t="shared" si="80"/>
        <v>0.02607361963190184</v>
      </c>
      <c r="G1238" s="10">
        <v>1138307</v>
      </c>
      <c r="H1238" s="10">
        <v>0</v>
      </c>
      <c r="I1238" s="37">
        <f t="shared" si="81"/>
        <v>0</v>
      </c>
      <c r="J1238" s="10">
        <v>0</v>
      </c>
      <c r="K1238" s="37">
        <f t="shared" si="79"/>
        <v>0</v>
      </c>
    </row>
    <row r="1239" spans="1:11" ht="19.5" customHeight="1">
      <c r="A1239" s="3" t="s">
        <v>71</v>
      </c>
      <c r="B1239" s="7">
        <v>34</v>
      </c>
      <c r="C1239" s="4" t="s">
        <v>1289</v>
      </c>
      <c r="D1239" s="11">
        <v>193</v>
      </c>
      <c r="E1239" s="10">
        <v>0</v>
      </c>
      <c r="F1239" s="39">
        <f t="shared" si="80"/>
        <v>0</v>
      </c>
      <c r="G1239" s="10">
        <v>0</v>
      </c>
      <c r="H1239" s="10">
        <v>0</v>
      </c>
      <c r="I1239" s="37" t="e">
        <f t="shared" si="81"/>
        <v>#DIV/0!</v>
      </c>
      <c r="J1239" s="10">
        <v>0</v>
      </c>
      <c r="K1239" s="37" t="e">
        <f t="shared" si="79"/>
        <v>#DIV/0!</v>
      </c>
    </row>
    <row r="1240" spans="1:11" ht="19.5" customHeight="1">
      <c r="A1240" s="3" t="s">
        <v>71</v>
      </c>
      <c r="B1240" s="7">
        <v>35</v>
      </c>
      <c r="C1240" s="4" t="s">
        <v>1290</v>
      </c>
      <c r="D1240" s="11">
        <v>104</v>
      </c>
      <c r="E1240" s="10">
        <v>5</v>
      </c>
      <c r="F1240" s="39">
        <f t="shared" si="80"/>
        <v>0.04807692307692308</v>
      </c>
      <c r="G1240" s="10">
        <v>511582</v>
      </c>
      <c r="H1240" s="10">
        <v>0</v>
      </c>
      <c r="I1240" s="37">
        <f t="shared" si="81"/>
        <v>0</v>
      </c>
      <c r="J1240" s="10">
        <v>0</v>
      </c>
      <c r="K1240" s="37">
        <f t="shared" si="79"/>
        <v>0</v>
      </c>
    </row>
    <row r="1241" spans="1:11" ht="19.5" customHeight="1">
      <c r="A1241" s="3" t="s">
        <v>71</v>
      </c>
      <c r="B1241" s="7">
        <v>36</v>
      </c>
      <c r="C1241" s="4" t="s">
        <v>1291</v>
      </c>
      <c r="D1241" s="11">
        <v>306</v>
      </c>
      <c r="E1241" s="10">
        <v>15</v>
      </c>
      <c r="F1241" s="39">
        <f t="shared" si="80"/>
        <v>0.049019607843137254</v>
      </c>
      <c r="G1241" s="10">
        <v>946600</v>
      </c>
      <c r="H1241" s="10">
        <v>0</v>
      </c>
      <c r="I1241" s="37">
        <f t="shared" si="81"/>
        <v>0</v>
      </c>
      <c r="J1241" s="10">
        <v>0</v>
      </c>
      <c r="K1241" s="37">
        <f t="shared" si="79"/>
        <v>0</v>
      </c>
    </row>
    <row r="1242" spans="1:11" ht="19.5" customHeight="1">
      <c r="A1242" s="3" t="s">
        <v>71</v>
      </c>
      <c r="B1242" s="7">
        <v>37</v>
      </c>
      <c r="C1242" s="4" t="s">
        <v>1292</v>
      </c>
      <c r="D1242" s="11">
        <v>410</v>
      </c>
      <c r="E1242" s="10">
        <v>19</v>
      </c>
      <c r="F1242" s="39">
        <f t="shared" si="80"/>
        <v>0.046341463414634146</v>
      </c>
      <c r="G1242" s="10">
        <v>3333000</v>
      </c>
      <c r="H1242" s="10">
        <v>0</v>
      </c>
      <c r="I1242" s="37">
        <f t="shared" si="81"/>
        <v>0</v>
      </c>
      <c r="J1242" s="10">
        <v>0</v>
      </c>
      <c r="K1242" s="37">
        <f t="shared" si="79"/>
        <v>0</v>
      </c>
    </row>
    <row r="1243" spans="1:11" ht="19.5" customHeight="1">
      <c r="A1243" s="3" t="s">
        <v>71</v>
      </c>
      <c r="B1243" s="7">
        <v>37</v>
      </c>
      <c r="C1243" s="4" t="s">
        <v>1293</v>
      </c>
      <c r="D1243" s="11">
        <v>5426</v>
      </c>
      <c r="E1243" s="10">
        <v>532</v>
      </c>
      <c r="F1243" s="39">
        <f t="shared" si="80"/>
        <v>0.098046443051972</v>
      </c>
      <c r="G1243" s="10">
        <v>43883378</v>
      </c>
      <c r="H1243" s="10">
        <v>69</v>
      </c>
      <c r="I1243" s="37">
        <f t="shared" si="81"/>
        <v>0.12969924812030076</v>
      </c>
      <c r="J1243" s="10">
        <v>22736383</v>
      </c>
      <c r="K1243" s="37">
        <f t="shared" si="79"/>
        <v>0.5181092257756457</v>
      </c>
    </row>
    <row r="1244" spans="1:11" ht="19.5" customHeight="1">
      <c r="A1244" s="3" t="s">
        <v>71</v>
      </c>
      <c r="B1244" s="7">
        <v>37</v>
      </c>
      <c r="C1244" s="4" t="s">
        <v>1294</v>
      </c>
      <c r="D1244" s="11">
        <v>5471</v>
      </c>
      <c r="E1244" s="10">
        <v>397</v>
      </c>
      <c r="F1244" s="39">
        <f t="shared" si="80"/>
        <v>0.07256443063425333</v>
      </c>
      <c r="G1244" s="10">
        <v>39799832</v>
      </c>
      <c r="H1244" s="10">
        <v>79</v>
      </c>
      <c r="I1244" s="37">
        <f t="shared" si="81"/>
        <v>0.19899244332493704</v>
      </c>
      <c r="J1244" s="10">
        <v>18373610</v>
      </c>
      <c r="K1244" s="37">
        <f t="shared" si="79"/>
        <v>0.4616504411375405</v>
      </c>
    </row>
    <row r="1245" spans="1:11" ht="19.5" customHeight="1">
      <c r="A1245" s="3"/>
      <c r="B1245" s="7"/>
      <c r="C1245" s="63" t="s">
        <v>1795</v>
      </c>
      <c r="D1245" s="44">
        <f>SUM(D1206:D1244)</f>
        <v>206940</v>
      </c>
      <c r="E1245" s="44">
        <f aca="true" t="shared" si="83" ref="E1245:J1245">SUM(E1206:E1244)</f>
        <v>21088</v>
      </c>
      <c r="F1245" s="45">
        <f t="shared" si="80"/>
        <v>0.1019039335072968</v>
      </c>
      <c r="G1245" s="44">
        <f t="shared" si="83"/>
        <v>2008762031</v>
      </c>
      <c r="H1245" s="44">
        <f t="shared" si="83"/>
        <v>1511</v>
      </c>
      <c r="I1245" s="47">
        <f t="shared" si="81"/>
        <v>0.07165212443095599</v>
      </c>
      <c r="J1245" s="44">
        <f t="shared" si="83"/>
        <v>336339718</v>
      </c>
      <c r="K1245" s="47">
        <f t="shared" si="79"/>
        <v>0.16743631789603455</v>
      </c>
    </row>
    <row r="1246" spans="1:11" ht="19.5" customHeight="1">
      <c r="A1246" s="3" t="s">
        <v>72</v>
      </c>
      <c r="B1246" s="7">
        <v>1</v>
      </c>
      <c r="C1246" s="4" t="s">
        <v>1295</v>
      </c>
      <c r="D1246" s="11">
        <v>58362</v>
      </c>
      <c r="E1246" s="10">
        <v>9310</v>
      </c>
      <c r="F1246" s="39">
        <f t="shared" si="80"/>
        <v>0.15952160652479352</v>
      </c>
      <c r="G1246" s="10">
        <v>882884338</v>
      </c>
      <c r="H1246" s="10">
        <v>145</v>
      </c>
      <c r="I1246" s="37">
        <f t="shared" si="81"/>
        <v>0.015574650912996778</v>
      </c>
      <c r="J1246" s="10">
        <v>66578693</v>
      </c>
      <c r="K1246" s="37">
        <f t="shared" si="79"/>
        <v>0.07541043615160381</v>
      </c>
    </row>
    <row r="1247" spans="1:11" ht="19.5" customHeight="1">
      <c r="A1247" s="3" t="s">
        <v>72</v>
      </c>
      <c r="B1247" s="7">
        <v>2</v>
      </c>
      <c r="C1247" s="4" t="s">
        <v>1296</v>
      </c>
      <c r="D1247" s="11">
        <v>8679</v>
      </c>
      <c r="E1247" s="10">
        <v>1350</v>
      </c>
      <c r="F1247" s="39">
        <f t="shared" si="80"/>
        <v>0.1555478741790529</v>
      </c>
      <c r="G1247" s="10">
        <v>81747243</v>
      </c>
      <c r="H1247" s="10">
        <v>66</v>
      </c>
      <c r="I1247" s="37">
        <f t="shared" si="81"/>
        <v>0.04888888888888889</v>
      </c>
      <c r="J1247" s="10">
        <v>18993063</v>
      </c>
      <c r="K1247" s="37">
        <f t="shared" si="79"/>
        <v>0.2323388814470477</v>
      </c>
    </row>
    <row r="1248" spans="1:11" ht="19.5" customHeight="1">
      <c r="A1248" s="3" t="s">
        <v>72</v>
      </c>
      <c r="B1248" s="7">
        <v>3</v>
      </c>
      <c r="C1248" s="4" t="s">
        <v>1297</v>
      </c>
      <c r="D1248" s="11">
        <v>10082</v>
      </c>
      <c r="E1248" s="10">
        <v>1357</v>
      </c>
      <c r="F1248" s="39">
        <f t="shared" si="80"/>
        <v>0.1345963102559016</v>
      </c>
      <c r="G1248" s="10">
        <v>79575699</v>
      </c>
      <c r="H1248" s="10">
        <v>330</v>
      </c>
      <c r="I1248" s="37">
        <f t="shared" si="81"/>
        <v>0.2431834929992631</v>
      </c>
      <c r="J1248" s="10">
        <v>181760833</v>
      </c>
      <c r="K1248" s="37">
        <f t="shared" si="79"/>
        <v>2.284124868321923</v>
      </c>
    </row>
    <row r="1249" spans="1:11" ht="19.5" customHeight="1">
      <c r="A1249" s="3" t="s">
        <v>72</v>
      </c>
      <c r="B1249" s="7">
        <v>4</v>
      </c>
      <c r="C1249" s="4" t="s">
        <v>1298</v>
      </c>
      <c r="D1249" s="11">
        <v>5232</v>
      </c>
      <c r="E1249" s="10">
        <v>849</v>
      </c>
      <c r="F1249" s="39">
        <f t="shared" si="80"/>
        <v>0.16227064220183487</v>
      </c>
      <c r="G1249" s="10">
        <v>60673458</v>
      </c>
      <c r="H1249" s="10">
        <v>24</v>
      </c>
      <c r="I1249" s="37">
        <f t="shared" si="81"/>
        <v>0.028268551236749116</v>
      </c>
      <c r="J1249" s="10">
        <v>14529409</v>
      </c>
      <c r="K1249" s="37">
        <f t="shared" si="79"/>
        <v>0.2394689453830042</v>
      </c>
    </row>
    <row r="1250" spans="1:11" ht="19.5" customHeight="1">
      <c r="A1250" s="3" t="s">
        <v>72</v>
      </c>
      <c r="B1250" s="7">
        <v>5</v>
      </c>
      <c r="C1250" s="4" t="s">
        <v>1299</v>
      </c>
      <c r="D1250" s="11">
        <v>4454</v>
      </c>
      <c r="E1250" s="10">
        <v>662</v>
      </c>
      <c r="F1250" s="39">
        <f t="shared" si="80"/>
        <v>0.1486304445442299</v>
      </c>
      <c r="G1250" s="10">
        <v>65111521</v>
      </c>
      <c r="H1250" s="10">
        <v>5</v>
      </c>
      <c r="I1250" s="37">
        <f t="shared" si="81"/>
        <v>0.0075528700906344415</v>
      </c>
      <c r="J1250" s="10">
        <v>2828269</v>
      </c>
      <c r="K1250" s="37">
        <f t="shared" si="79"/>
        <v>0.04343730505082196</v>
      </c>
    </row>
    <row r="1251" spans="1:11" ht="19.5" customHeight="1">
      <c r="A1251" s="3" t="s">
        <v>72</v>
      </c>
      <c r="B1251" s="7">
        <v>6</v>
      </c>
      <c r="C1251" s="4" t="s">
        <v>1300</v>
      </c>
      <c r="D1251" s="11">
        <v>14974</v>
      </c>
      <c r="E1251" s="10">
        <v>1942</v>
      </c>
      <c r="F1251" s="39">
        <f t="shared" si="80"/>
        <v>0.1296914652063577</v>
      </c>
      <c r="G1251" s="10">
        <v>168438594</v>
      </c>
      <c r="H1251" s="10">
        <v>124</v>
      </c>
      <c r="I1251" s="37">
        <f t="shared" si="81"/>
        <v>0.06385169927909372</v>
      </c>
      <c r="J1251" s="10">
        <v>38648840</v>
      </c>
      <c r="K1251" s="37">
        <f t="shared" si="79"/>
        <v>0.22945358947843034</v>
      </c>
    </row>
    <row r="1252" spans="1:11" ht="19.5" customHeight="1">
      <c r="A1252" s="3" t="s">
        <v>72</v>
      </c>
      <c r="B1252" s="7">
        <v>7</v>
      </c>
      <c r="C1252" s="4" t="s">
        <v>1301</v>
      </c>
      <c r="D1252" s="11">
        <v>5775</v>
      </c>
      <c r="E1252" s="10">
        <v>1108</v>
      </c>
      <c r="F1252" s="39">
        <f t="shared" si="80"/>
        <v>0.19186147186147187</v>
      </c>
      <c r="G1252" s="10">
        <v>72285609</v>
      </c>
      <c r="H1252" s="10">
        <v>15</v>
      </c>
      <c r="I1252" s="37">
        <f t="shared" si="81"/>
        <v>0.013537906137184115</v>
      </c>
      <c r="J1252" s="10">
        <v>1676100</v>
      </c>
      <c r="K1252" s="37">
        <f aca="true" t="shared" si="84" ref="K1252:K1318">J1252/G1252</f>
        <v>0.023187187922840906</v>
      </c>
    </row>
    <row r="1253" spans="1:11" ht="19.5" customHeight="1">
      <c r="A1253" s="3" t="s">
        <v>72</v>
      </c>
      <c r="B1253" s="7">
        <v>8</v>
      </c>
      <c r="C1253" s="4" t="s">
        <v>1302</v>
      </c>
      <c r="D1253" s="11">
        <v>1764</v>
      </c>
      <c r="E1253" s="10">
        <v>141</v>
      </c>
      <c r="F1253" s="39">
        <f aca="true" t="shared" si="85" ref="F1253:F1319">E1253/D1253</f>
        <v>0.07993197278911565</v>
      </c>
      <c r="G1253" s="10">
        <v>9639000</v>
      </c>
      <c r="H1253" s="10">
        <v>29</v>
      </c>
      <c r="I1253" s="37">
        <f aca="true" t="shared" si="86" ref="I1253:I1319">H1253/E1253</f>
        <v>0.20567375886524822</v>
      </c>
      <c r="J1253" s="10">
        <v>1390600</v>
      </c>
      <c r="K1253" s="37">
        <f t="shared" si="84"/>
        <v>0.14426807760141094</v>
      </c>
    </row>
    <row r="1254" spans="1:11" ht="19.5" customHeight="1">
      <c r="A1254" s="3" t="s">
        <v>72</v>
      </c>
      <c r="B1254" s="7">
        <v>9</v>
      </c>
      <c r="C1254" s="4" t="s">
        <v>1303</v>
      </c>
      <c r="D1254" s="11">
        <v>10725</v>
      </c>
      <c r="E1254" s="10">
        <v>755</v>
      </c>
      <c r="F1254" s="39">
        <f t="shared" si="85"/>
        <v>0.0703962703962704</v>
      </c>
      <c r="G1254" s="10">
        <v>83429341</v>
      </c>
      <c r="H1254" s="10">
        <v>329</v>
      </c>
      <c r="I1254" s="37">
        <f t="shared" si="86"/>
        <v>0.4357615894039735</v>
      </c>
      <c r="J1254" s="10">
        <v>71006778</v>
      </c>
      <c r="K1254" s="37">
        <f t="shared" si="84"/>
        <v>0.8511007895891207</v>
      </c>
    </row>
    <row r="1255" spans="1:11" ht="19.5" customHeight="1">
      <c r="A1255" s="3" t="s">
        <v>72</v>
      </c>
      <c r="B1255" s="7">
        <v>10</v>
      </c>
      <c r="C1255" s="4" t="s">
        <v>1304</v>
      </c>
      <c r="D1255" s="11">
        <v>7779</v>
      </c>
      <c r="E1255" s="10">
        <v>878</v>
      </c>
      <c r="F1255" s="39">
        <f t="shared" si="85"/>
        <v>0.11286797788918884</v>
      </c>
      <c r="G1255" s="10">
        <v>70889030</v>
      </c>
      <c r="H1255" s="10">
        <v>394</v>
      </c>
      <c r="I1255" s="37">
        <f t="shared" si="86"/>
        <v>0.44874715261959</v>
      </c>
      <c r="J1255" s="10">
        <v>59573716</v>
      </c>
      <c r="K1255" s="37">
        <f t="shared" si="84"/>
        <v>0.8403799008111692</v>
      </c>
    </row>
    <row r="1256" spans="1:11" ht="19.5" customHeight="1">
      <c r="A1256" s="3" t="s">
        <v>72</v>
      </c>
      <c r="B1256" s="7">
        <v>11</v>
      </c>
      <c r="C1256" s="4" t="s">
        <v>1305</v>
      </c>
      <c r="D1256" s="11">
        <v>7256</v>
      </c>
      <c r="E1256" s="10">
        <v>451</v>
      </c>
      <c r="F1256" s="39">
        <f t="shared" si="85"/>
        <v>0.06215545755237045</v>
      </c>
      <c r="G1256" s="10">
        <v>31677636</v>
      </c>
      <c r="H1256" s="10">
        <v>18</v>
      </c>
      <c r="I1256" s="37">
        <f t="shared" si="86"/>
        <v>0.03991130820399113</v>
      </c>
      <c r="J1256" s="10">
        <v>7121190</v>
      </c>
      <c r="K1256" s="37">
        <f t="shared" si="84"/>
        <v>0.22480181286255072</v>
      </c>
    </row>
    <row r="1257" spans="1:11" ht="19.5" customHeight="1">
      <c r="A1257" s="3" t="s">
        <v>72</v>
      </c>
      <c r="B1257" s="7">
        <v>12</v>
      </c>
      <c r="C1257" s="4" t="s">
        <v>1306</v>
      </c>
      <c r="D1257" s="11">
        <v>881</v>
      </c>
      <c r="E1257" s="10">
        <v>35</v>
      </c>
      <c r="F1257" s="39">
        <f t="shared" si="85"/>
        <v>0.039727582292849034</v>
      </c>
      <c r="G1257" s="10">
        <v>1573860</v>
      </c>
      <c r="H1257" s="10">
        <v>1</v>
      </c>
      <c r="I1257" s="37">
        <f t="shared" si="86"/>
        <v>0.02857142857142857</v>
      </c>
      <c r="J1257" s="10">
        <v>14142</v>
      </c>
      <c r="K1257" s="37">
        <f t="shared" si="84"/>
        <v>0.008985551446761466</v>
      </c>
    </row>
    <row r="1258" spans="1:11" ht="19.5" customHeight="1">
      <c r="A1258" s="3" t="s">
        <v>72</v>
      </c>
      <c r="B1258" s="7">
        <v>13</v>
      </c>
      <c r="C1258" s="4" t="s">
        <v>1307</v>
      </c>
      <c r="D1258" s="11">
        <v>623</v>
      </c>
      <c r="E1258" s="10">
        <v>51</v>
      </c>
      <c r="F1258" s="39">
        <f t="shared" si="85"/>
        <v>0.08186195826645265</v>
      </c>
      <c r="G1258" s="10">
        <v>2729820</v>
      </c>
      <c r="H1258" s="10">
        <v>0</v>
      </c>
      <c r="I1258" s="37">
        <f t="shared" si="86"/>
        <v>0</v>
      </c>
      <c r="J1258" s="10">
        <v>0</v>
      </c>
      <c r="K1258" s="37">
        <f t="shared" si="84"/>
        <v>0</v>
      </c>
    </row>
    <row r="1259" spans="1:11" ht="19.5" customHeight="1">
      <c r="A1259" s="3" t="s">
        <v>72</v>
      </c>
      <c r="B1259" s="7">
        <v>14</v>
      </c>
      <c r="C1259" s="4" t="s">
        <v>1308</v>
      </c>
      <c r="D1259" s="11">
        <v>2365</v>
      </c>
      <c r="E1259" s="10">
        <v>399</v>
      </c>
      <c r="F1259" s="39">
        <f t="shared" si="85"/>
        <v>0.16871035940803383</v>
      </c>
      <c r="G1259" s="10">
        <v>16670097</v>
      </c>
      <c r="H1259" s="10">
        <v>57</v>
      </c>
      <c r="I1259" s="37">
        <f t="shared" si="86"/>
        <v>0.14285714285714285</v>
      </c>
      <c r="J1259" s="10">
        <v>17690158</v>
      </c>
      <c r="K1259" s="37">
        <f t="shared" si="84"/>
        <v>1.0611910656548669</v>
      </c>
    </row>
    <row r="1260" spans="1:11" ht="19.5" customHeight="1">
      <c r="A1260" s="3" t="s">
        <v>72</v>
      </c>
      <c r="B1260" s="7">
        <v>15</v>
      </c>
      <c r="C1260" s="4" t="s">
        <v>1309</v>
      </c>
      <c r="D1260" s="11">
        <v>1328</v>
      </c>
      <c r="E1260" s="10">
        <v>136</v>
      </c>
      <c r="F1260" s="39">
        <f t="shared" si="85"/>
        <v>0.10240963855421686</v>
      </c>
      <c r="G1260" s="10">
        <v>13084762</v>
      </c>
      <c r="H1260" s="10">
        <v>11</v>
      </c>
      <c r="I1260" s="37">
        <f t="shared" si="86"/>
        <v>0.08088235294117647</v>
      </c>
      <c r="J1260" s="10">
        <v>3725713</v>
      </c>
      <c r="K1260" s="37">
        <f t="shared" si="84"/>
        <v>0.2847367800805242</v>
      </c>
    </row>
    <row r="1261" spans="1:11" ht="19.5" customHeight="1">
      <c r="A1261" s="3" t="s">
        <v>72</v>
      </c>
      <c r="B1261" s="7">
        <v>16</v>
      </c>
      <c r="C1261" s="4" t="s">
        <v>1310</v>
      </c>
      <c r="D1261" s="11">
        <v>4440</v>
      </c>
      <c r="E1261" s="10">
        <v>343</v>
      </c>
      <c r="F1261" s="39">
        <f t="shared" si="85"/>
        <v>0.07725225225225225</v>
      </c>
      <c r="G1261" s="10">
        <v>26752951</v>
      </c>
      <c r="H1261" s="10">
        <v>100</v>
      </c>
      <c r="I1261" s="37">
        <f t="shared" si="86"/>
        <v>0.2915451895043732</v>
      </c>
      <c r="J1261" s="10">
        <v>90660000</v>
      </c>
      <c r="K1261" s="37">
        <f t="shared" si="84"/>
        <v>3.3887850353405873</v>
      </c>
    </row>
    <row r="1262" spans="1:11" ht="19.5" customHeight="1">
      <c r="A1262" s="3" t="s">
        <v>72</v>
      </c>
      <c r="B1262" s="7">
        <v>17</v>
      </c>
      <c r="C1262" s="4" t="s">
        <v>1311</v>
      </c>
      <c r="D1262" s="11">
        <v>1311</v>
      </c>
      <c r="E1262" s="10">
        <v>92</v>
      </c>
      <c r="F1262" s="39">
        <f t="shared" si="85"/>
        <v>0.07017543859649122</v>
      </c>
      <c r="G1262" s="10">
        <v>11633100</v>
      </c>
      <c r="H1262" s="10">
        <v>6</v>
      </c>
      <c r="I1262" s="37">
        <f t="shared" si="86"/>
        <v>0.06521739130434782</v>
      </c>
      <c r="J1262" s="10">
        <v>1470300</v>
      </c>
      <c r="K1262" s="37">
        <f t="shared" si="84"/>
        <v>0.12638935451427394</v>
      </c>
    </row>
    <row r="1263" spans="1:11" ht="19.5" customHeight="1">
      <c r="A1263" s="3" t="s">
        <v>72</v>
      </c>
      <c r="B1263" s="7">
        <v>18</v>
      </c>
      <c r="C1263" s="4" t="s">
        <v>1312</v>
      </c>
      <c r="D1263" s="11">
        <v>1199</v>
      </c>
      <c r="E1263" s="10">
        <v>74</v>
      </c>
      <c r="F1263" s="39">
        <f t="shared" si="85"/>
        <v>0.061718098415346125</v>
      </c>
      <c r="G1263" s="10">
        <v>5300113</v>
      </c>
      <c r="H1263" s="10">
        <v>10</v>
      </c>
      <c r="I1263" s="37">
        <f t="shared" si="86"/>
        <v>0.13513513513513514</v>
      </c>
      <c r="J1263" s="10">
        <v>2555870</v>
      </c>
      <c r="K1263" s="37">
        <f t="shared" si="84"/>
        <v>0.48222934114800947</v>
      </c>
    </row>
    <row r="1264" spans="1:11" ht="19.5" customHeight="1">
      <c r="A1264" s="3" t="s">
        <v>72</v>
      </c>
      <c r="B1264" s="7">
        <v>19</v>
      </c>
      <c r="C1264" s="4" t="s">
        <v>1313</v>
      </c>
      <c r="D1264" s="11">
        <v>1163</v>
      </c>
      <c r="E1264" s="10">
        <v>38</v>
      </c>
      <c r="F1264" s="39">
        <f t="shared" si="85"/>
        <v>0.03267411865864144</v>
      </c>
      <c r="G1264" s="10">
        <v>3331238</v>
      </c>
      <c r="H1264" s="10">
        <v>7</v>
      </c>
      <c r="I1264" s="37">
        <f t="shared" si="86"/>
        <v>0.18421052631578946</v>
      </c>
      <c r="J1264" s="10">
        <v>677990</v>
      </c>
      <c r="K1264" s="37">
        <f t="shared" si="84"/>
        <v>0.20352493577462794</v>
      </c>
    </row>
    <row r="1265" spans="1:11" ht="19.5" customHeight="1">
      <c r="A1265" s="3" t="s">
        <v>72</v>
      </c>
      <c r="B1265" s="7">
        <v>20</v>
      </c>
      <c r="C1265" s="4" t="s">
        <v>1314</v>
      </c>
      <c r="D1265" s="11">
        <v>1767</v>
      </c>
      <c r="E1265" s="10">
        <v>73</v>
      </c>
      <c r="F1265" s="39">
        <f t="shared" si="85"/>
        <v>0.041312959818902095</v>
      </c>
      <c r="G1265" s="10">
        <v>7752600</v>
      </c>
      <c r="H1265" s="10">
        <v>6</v>
      </c>
      <c r="I1265" s="37">
        <f t="shared" si="86"/>
        <v>0.0821917808219178</v>
      </c>
      <c r="J1265" s="10">
        <v>267200</v>
      </c>
      <c r="K1265" s="37">
        <f t="shared" si="84"/>
        <v>0.03446585661584501</v>
      </c>
    </row>
    <row r="1266" spans="1:11" ht="19.5" customHeight="1">
      <c r="A1266" s="3" t="s">
        <v>72</v>
      </c>
      <c r="B1266" s="7">
        <v>21</v>
      </c>
      <c r="C1266" s="4" t="s">
        <v>1315</v>
      </c>
      <c r="D1266" s="11">
        <v>2467</v>
      </c>
      <c r="E1266" s="10">
        <v>190</v>
      </c>
      <c r="F1266" s="39">
        <f t="shared" si="85"/>
        <v>0.07701661937576003</v>
      </c>
      <c r="G1266" s="10">
        <v>17824270</v>
      </c>
      <c r="H1266" s="10">
        <v>5</v>
      </c>
      <c r="I1266" s="37">
        <f t="shared" si="86"/>
        <v>0.02631578947368421</v>
      </c>
      <c r="J1266" s="10">
        <v>948337</v>
      </c>
      <c r="K1266" s="37">
        <f t="shared" si="84"/>
        <v>0.053204815681091006</v>
      </c>
    </row>
    <row r="1267" spans="1:11" ht="19.5" customHeight="1">
      <c r="A1267" s="3" t="s">
        <v>72</v>
      </c>
      <c r="B1267" s="7">
        <v>22</v>
      </c>
      <c r="C1267" s="4" t="s">
        <v>1316</v>
      </c>
      <c r="D1267" s="11">
        <v>1655</v>
      </c>
      <c r="E1267" s="10">
        <v>134</v>
      </c>
      <c r="F1267" s="39">
        <f t="shared" si="85"/>
        <v>0.0809667673716012</v>
      </c>
      <c r="G1267" s="10">
        <v>7950685</v>
      </c>
      <c r="H1267" s="10">
        <v>1</v>
      </c>
      <c r="I1267" s="37">
        <f t="shared" si="86"/>
        <v>0.007462686567164179</v>
      </c>
      <c r="J1267" s="10">
        <v>265500</v>
      </c>
      <c r="K1267" s="37">
        <f t="shared" si="84"/>
        <v>0.0333933491265218</v>
      </c>
    </row>
    <row r="1268" spans="1:11" ht="19.5" customHeight="1">
      <c r="A1268" s="3" t="s">
        <v>72</v>
      </c>
      <c r="B1268" s="7">
        <v>23</v>
      </c>
      <c r="C1268" s="4" t="s">
        <v>1317</v>
      </c>
      <c r="D1268" s="11">
        <v>4572</v>
      </c>
      <c r="E1268" s="10">
        <v>615</v>
      </c>
      <c r="F1268" s="39">
        <f t="shared" si="85"/>
        <v>0.13451443569553806</v>
      </c>
      <c r="G1268" s="10">
        <v>47595592</v>
      </c>
      <c r="H1268" s="10">
        <v>292</v>
      </c>
      <c r="I1268" s="37">
        <f t="shared" si="86"/>
        <v>0.47479674796747967</v>
      </c>
      <c r="J1268" s="10">
        <v>51802575</v>
      </c>
      <c r="K1268" s="37">
        <f t="shared" si="84"/>
        <v>1.088390181174761</v>
      </c>
    </row>
    <row r="1269" spans="1:11" ht="19.5" customHeight="1">
      <c r="A1269" s="3" t="s">
        <v>72</v>
      </c>
      <c r="B1269" s="7">
        <v>24</v>
      </c>
      <c r="C1269" s="4" t="s">
        <v>1318</v>
      </c>
      <c r="D1269" s="11">
        <v>2690</v>
      </c>
      <c r="E1269" s="10">
        <v>292</v>
      </c>
      <c r="F1269" s="39">
        <f t="shared" si="85"/>
        <v>0.10855018587360594</v>
      </c>
      <c r="G1269" s="10">
        <v>38456242</v>
      </c>
      <c r="H1269" s="10">
        <v>55</v>
      </c>
      <c r="I1269" s="37">
        <f t="shared" si="86"/>
        <v>0.18835616438356165</v>
      </c>
      <c r="J1269" s="10">
        <v>21757644</v>
      </c>
      <c r="K1269" s="37">
        <f t="shared" si="84"/>
        <v>0.5657766559717405</v>
      </c>
    </row>
    <row r="1270" spans="1:11" ht="19.5" customHeight="1">
      <c r="A1270" s="3" t="s">
        <v>72</v>
      </c>
      <c r="B1270" s="7">
        <v>25</v>
      </c>
      <c r="C1270" s="4" t="s">
        <v>1319</v>
      </c>
      <c r="D1270" s="11">
        <v>940</v>
      </c>
      <c r="E1270" s="10">
        <v>39</v>
      </c>
      <c r="F1270" s="39">
        <f t="shared" si="85"/>
        <v>0.04148936170212766</v>
      </c>
      <c r="G1270" s="10">
        <v>1697219</v>
      </c>
      <c r="H1270" s="10">
        <v>11</v>
      </c>
      <c r="I1270" s="37">
        <f t="shared" si="86"/>
        <v>0.28205128205128205</v>
      </c>
      <c r="J1270" s="10">
        <v>157841</v>
      </c>
      <c r="K1270" s="37">
        <f t="shared" si="84"/>
        <v>0.09299978376391026</v>
      </c>
    </row>
    <row r="1271" spans="1:11" ht="19.5" customHeight="1">
      <c r="A1271" s="3" t="s">
        <v>72</v>
      </c>
      <c r="B1271" s="7">
        <v>26</v>
      </c>
      <c r="C1271" s="4" t="s">
        <v>1320</v>
      </c>
      <c r="D1271" s="11">
        <v>3845</v>
      </c>
      <c r="E1271" s="10">
        <v>495</v>
      </c>
      <c r="F1271" s="39">
        <f t="shared" si="85"/>
        <v>0.12873862158647595</v>
      </c>
      <c r="G1271" s="10">
        <v>21666216</v>
      </c>
      <c r="H1271" s="10">
        <v>95</v>
      </c>
      <c r="I1271" s="37">
        <f t="shared" si="86"/>
        <v>0.1919191919191919</v>
      </c>
      <c r="J1271" s="10">
        <v>13055232</v>
      </c>
      <c r="K1271" s="37">
        <f t="shared" si="84"/>
        <v>0.6025617025141815</v>
      </c>
    </row>
    <row r="1272" spans="1:11" ht="19.5" customHeight="1">
      <c r="A1272" s="3" t="s">
        <v>72</v>
      </c>
      <c r="B1272" s="7">
        <v>27</v>
      </c>
      <c r="C1272" s="4" t="s">
        <v>1321</v>
      </c>
      <c r="D1272" s="11">
        <v>3560</v>
      </c>
      <c r="E1272" s="10">
        <v>336</v>
      </c>
      <c r="F1272" s="39">
        <f t="shared" si="85"/>
        <v>0.09438202247191012</v>
      </c>
      <c r="G1272" s="10">
        <v>32060542</v>
      </c>
      <c r="H1272" s="10">
        <v>18</v>
      </c>
      <c r="I1272" s="37">
        <f t="shared" si="86"/>
        <v>0.05357142857142857</v>
      </c>
      <c r="J1272" s="10">
        <v>1397101</v>
      </c>
      <c r="K1272" s="37">
        <f t="shared" si="84"/>
        <v>0.043576961362661926</v>
      </c>
    </row>
    <row r="1273" spans="1:11" ht="19.5" customHeight="1">
      <c r="A1273" s="3" t="s">
        <v>72</v>
      </c>
      <c r="B1273" s="7">
        <v>28</v>
      </c>
      <c r="C1273" s="4" t="s">
        <v>1322</v>
      </c>
      <c r="D1273" s="11">
        <v>679</v>
      </c>
      <c r="E1273" s="10">
        <v>39</v>
      </c>
      <c r="F1273" s="39">
        <f t="shared" si="85"/>
        <v>0.05743740795287187</v>
      </c>
      <c r="G1273" s="10">
        <v>2555900</v>
      </c>
      <c r="H1273" s="10">
        <v>0</v>
      </c>
      <c r="I1273" s="37">
        <f t="shared" si="86"/>
        <v>0</v>
      </c>
      <c r="J1273" s="10">
        <v>0</v>
      </c>
      <c r="K1273" s="37">
        <f t="shared" si="84"/>
        <v>0</v>
      </c>
    </row>
    <row r="1274" spans="1:11" ht="19.5" customHeight="1">
      <c r="A1274" s="3" t="s">
        <v>72</v>
      </c>
      <c r="B1274" s="7">
        <v>29</v>
      </c>
      <c r="C1274" s="4" t="s">
        <v>1323</v>
      </c>
      <c r="D1274" s="11">
        <v>619</v>
      </c>
      <c r="E1274" s="10">
        <v>22</v>
      </c>
      <c r="F1274" s="39">
        <f t="shared" si="85"/>
        <v>0.035541195476575124</v>
      </c>
      <c r="G1274" s="10">
        <v>1552000</v>
      </c>
      <c r="H1274" s="10">
        <v>0</v>
      </c>
      <c r="I1274" s="37">
        <f t="shared" si="86"/>
        <v>0</v>
      </c>
      <c r="J1274" s="10">
        <v>0</v>
      </c>
      <c r="K1274" s="37">
        <f t="shared" si="84"/>
        <v>0</v>
      </c>
    </row>
    <row r="1275" spans="1:11" ht="19.5" customHeight="1">
      <c r="A1275" s="3" t="s">
        <v>72</v>
      </c>
      <c r="B1275" s="7">
        <v>30</v>
      </c>
      <c r="C1275" s="4" t="s">
        <v>1324</v>
      </c>
      <c r="D1275" s="11">
        <v>84</v>
      </c>
      <c r="E1275" s="10">
        <v>3</v>
      </c>
      <c r="F1275" s="39">
        <f t="shared" si="85"/>
        <v>0.03571428571428571</v>
      </c>
      <c r="G1275" s="10">
        <v>99570</v>
      </c>
      <c r="H1275" s="10">
        <v>0</v>
      </c>
      <c r="I1275" s="37">
        <f t="shared" si="86"/>
        <v>0</v>
      </c>
      <c r="J1275" s="10">
        <v>0</v>
      </c>
      <c r="K1275" s="37">
        <f t="shared" si="84"/>
        <v>0</v>
      </c>
    </row>
    <row r="1276" spans="1:11" ht="19.5" customHeight="1">
      <c r="A1276" s="3"/>
      <c r="B1276" s="7"/>
      <c r="C1276" s="63" t="s">
        <v>1796</v>
      </c>
      <c r="D1276" s="44">
        <f>SUM(D1246:D1275)</f>
        <v>171270</v>
      </c>
      <c r="E1276" s="44">
        <f aca="true" t="shared" si="87" ref="E1276:J1276">SUM(E1246:E1275)</f>
        <v>22209</v>
      </c>
      <c r="F1276" s="45">
        <f t="shared" si="85"/>
        <v>0.12967244701348749</v>
      </c>
      <c r="G1276" s="44">
        <f t="shared" si="87"/>
        <v>1866638246</v>
      </c>
      <c r="H1276" s="44">
        <f t="shared" si="87"/>
        <v>2154</v>
      </c>
      <c r="I1276" s="47">
        <f t="shared" si="86"/>
        <v>0.09698770768607322</v>
      </c>
      <c r="J1276" s="44">
        <f t="shared" si="87"/>
        <v>670553094</v>
      </c>
      <c r="K1276" s="47">
        <f t="shared" si="84"/>
        <v>0.35923034119595554</v>
      </c>
    </row>
    <row r="1277" spans="1:11" ht="19.5" customHeight="1">
      <c r="A1277" s="3" t="s">
        <v>73</v>
      </c>
      <c r="B1277" s="7">
        <v>1</v>
      </c>
      <c r="C1277" s="4" t="s">
        <v>1325</v>
      </c>
      <c r="D1277" s="11">
        <v>26013</v>
      </c>
      <c r="E1277" s="10">
        <v>3732</v>
      </c>
      <c r="F1277" s="39">
        <f t="shared" si="85"/>
        <v>0.14346672817437436</v>
      </c>
      <c r="G1277" s="10">
        <v>308688257</v>
      </c>
      <c r="H1277" s="10">
        <v>323</v>
      </c>
      <c r="I1277" s="37">
        <f t="shared" si="86"/>
        <v>0.08654876741693462</v>
      </c>
      <c r="J1277" s="10">
        <v>98050086</v>
      </c>
      <c r="K1277" s="37">
        <f t="shared" si="84"/>
        <v>0.3176346484732006</v>
      </c>
    </row>
    <row r="1278" spans="1:11" ht="19.5" customHeight="1">
      <c r="A1278" s="3" t="s">
        <v>73</v>
      </c>
      <c r="B1278" s="7">
        <v>2</v>
      </c>
      <c r="C1278" s="4" t="s">
        <v>1326</v>
      </c>
      <c r="D1278" s="11">
        <v>20759</v>
      </c>
      <c r="E1278" s="10">
        <v>3675</v>
      </c>
      <c r="F1278" s="39">
        <f t="shared" si="85"/>
        <v>0.17703164892335854</v>
      </c>
      <c r="G1278" s="10">
        <v>331240612</v>
      </c>
      <c r="H1278" s="10">
        <v>112</v>
      </c>
      <c r="I1278" s="37">
        <f t="shared" si="86"/>
        <v>0.030476190476190476</v>
      </c>
      <c r="J1278" s="10">
        <v>6985196</v>
      </c>
      <c r="K1278" s="37">
        <f t="shared" si="84"/>
        <v>0.021087981808221027</v>
      </c>
    </row>
    <row r="1279" spans="1:11" ht="19.5" customHeight="1">
      <c r="A1279" s="3" t="s">
        <v>73</v>
      </c>
      <c r="B1279" s="7">
        <v>3</v>
      </c>
      <c r="C1279" s="4" t="s">
        <v>1327</v>
      </c>
      <c r="D1279" s="11">
        <v>7576</v>
      </c>
      <c r="E1279" s="10">
        <v>836</v>
      </c>
      <c r="F1279" s="39">
        <f t="shared" si="85"/>
        <v>0.11034846884899684</v>
      </c>
      <c r="G1279" s="10">
        <v>56642304</v>
      </c>
      <c r="H1279" s="10">
        <v>213</v>
      </c>
      <c r="I1279" s="37">
        <f t="shared" si="86"/>
        <v>0.25478468899521534</v>
      </c>
      <c r="J1279" s="10">
        <v>58855389</v>
      </c>
      <c r="K1279" s="37">
        <f t="shared" si="84"/>
        <v>1.0390712390512928</v>
      </c>
    </row>
    <row r="1280" spans="1:11" ht="19.5" customHeight="1">
      <c r="A1280" s="3" t="s">
        <v>73</v>
      </c>
      <c r="B1280" s="7">
        <v>4</v>
      </c>
      <c r="C1280" s="4" t="s">
        <v>1328</v>
      </c>
      <c r="D1280" s="11">
        <v>4849</v>
      </c>
      <c r="E1280" s="10">
        <v>958</v>
      </c>
      <c r="F1280" s="39">
        <f t="shared" si="85"/>
        <v>0.19756650855846566</v>
      </c>
      <c r="G1280" s="10">
        <v>51585155</v>
      </c>
      <c r="H1280" s="10">
        <v>192</v>
      </c>
      <c r="I1280" s="37">
        <f t="shared" si="86"/>
        <v>0.20041753653444677</v>
      </c>
      <c r="J1280" s="10">
        <v>4870847</v>
      </c>
      <c r="K1280" s="37">
        <f t="shared" si="84"/>
        <v>0.09442342472364385</v>
      </c>
    </row>
    <row r="1281" spans="1:11" ht="19.5" customHeight="1">
      <c r="A1281" s="3" t="s">
        <v>73</v>
      </c>
      <c r="B1281" s="7">
        <v>5</v>
      </c>
      <c r="C1281" s="4" t="s">
        <v>1329</v>
      </c>
      <c r="D1281" s="11">
        <v>1856</v>
      </c>
      <c r="E1281" s="10">
        <v>268</v>
      </c>
      <c r="F1281" s="39">
        <f t="shared" si="85"/>
        <v>0.14439655172413793</v>
      </c>
      <c r="G1281" s="10">
        <v>17792815</v>
      </c>
      <c r="H1281" s="10">
        <v>36</v>
      </c>
      <c r="I1281" s="37">
        <f t="shared" si="86"/>
        <v>0.13432835820895522</v>
      </c>
      <c r="J1281" s="10">
        <v>2007078</v>
      </c>
      <c r="K1281" s="37">
        <f t="shared" si="84"/>
        <v>0.11280272402090394</v>
      </c>
    </row>
    <row r="1282" spans="1:11" ht="19.5" customHeight="1">
      <c r="A1282" s="3" t="s">
        <v>73</v>
      </c>
      <c r="B1282" s="7">
        <v>6</v>
      </c>
      <c r="C1282" s="4" t="s">
        <v>1330</v>
      </c>
      <c r="D1282" s="11">
        <v>2478</v>
      </c>
      <c r="E1282" s="10">
        <v>212</v>
      </c>
      <c r="F1282" s="39">
        <f t="shared" si="85"/>
        <v>0.08555286521388217</v>
      </c>
      <c r="G1282" s="10">
        <v>26418093</v>
      </c>
      <c r="H1282" s="10">
        <v>2</v>
      </c>
      <c r="I1282" s="37">
        <f t="shared" si="86"/>
        <v>0.009433962264150943</v>
      </c>
      <c r="J1282" s="10">
        <v>4978252</v>
      </c>
      <c r="K1282" s="37">
        <f t="shared" si="84"/>
        <v>0.1884410051853478</v>
      </c>
    </row>
    <row r="1283" spans="1:11" ht="19.5" customHeight="1">
      <c r="A1283" s="3" t="s">
        <v>73</v>
      </c>
      <c r="B1283" s="7">
        <v>7</v>
      </c>
      <c r="C1283" s="4" t="s">
        <v>1331</v>
      </c>
      <c r="D1283" s="11">
        <v>533</v>
      </c>
      <c r="E1283" s="10">
        <v>7</v>
      </c>
      <c r="F1283" s="39">
        <f t="shared" si="85"/>
        <v>0.013133208255159476</v>
      </c>
      <c r="G1283" s="10">
        <v>465632</v>
      </c>
      <c r="H1283" s="10">
        <v>12</v>
      </c>
      <c r="I1283" s="37">
        <f t="shared" si="86"/>
        <v>1.7142857142857142</v>
      </c>
      <c r="J1283" s="10">
        <v>3890516</v>
      </c>
      <c r="K1283" s="37">
        <f t="shared" si="84"/>
        <v>8.355344993471238</v>
      </c>
    </row>
    <row r="1284" spans="1:11" ht="19.5" customHeight="1">
      <c r="A1284" s="3" t="s">
        <v>73</v>
      </c>
      <c r="B1284" s="7">
        <v>8</v>
      </c>
      <c r="C1284" s="4" t="s">
        <v>1332</v>
      </c>
      <c r="D1284" s="27">
        <v>1171</v>
      </c>
      <c r="E1284" s="10">
        <v>36</v>
      </c>
      <c r="F1284" s="39">
        <f t="shared" si="85"/>
        <v>0.030742954739538857</v>
      </c>
      <c r="G1284" s="10">
        <v>2446420</v>
      </c>
      <c r="H1284" s="10">
        <v>3</v>
      </c>
      <c r="I1284" s="37">
        <f t="shared" si="86"/>
        <v>0.08333333333333333</v>
      </c>
      <c r="J1284" s="10">
        <v>238400</v>
      </c>
      <c r="K1284" s="37">
        <f t="shared" si="84"/>
        <v>0.0974485166079414</v>
      </c>
    </row>
    <row r="1285" spans="1:11" ht="19.5" customHeight="1">
      <c r="A1285" s="3" t="s">
        <v>73</v>
      </c>
      <c r="B1285" s="7">
        <v>9</v>
      </c>
      <c r="C1285" s="4" t="s">
        <v>1333</v>
      </c>
      <c r="D1285" s="11">
        <v>2417</v>
      </c>
      <c r="E1285" s="10">
        <v>166</v>
      </c>
      <c r="F1285" s="39">
        <f t="shared" si="85"/>
        <v>0.06868018204385602</v>
      </c>
      <c r="G1285" s="10">
        <v>11191768</v>
      </c>
      <c r="H1285" s="10">
        <v>11</v>
      </c>
      <c r="I1285" s="37">
        <f t="shared" si="86"/>
        <v>0.06626506024096386</v>
      </c>
      <c r="J1285" s="10">
        <v>1992235</v>
      </c>
      <c r="K1285" s="37">
        <f t="shared" si="84"/>
        <v>0.17800896158676627</v>
      </c>
    </row>
    <row r="1286" spans="1:11" ht="19.5" customHeight="1">
      <c r="A1286" s="3" t="s">
        <v>73</v>
      </c>
      <c r="B1286" s="7">
        <v>10</v>
      </c>
      <c r="C1286" s="4" t="s">
        <v>1334</v>
      </c>
      <c r="D1286" s="11">
        <v>1015</v>
      </c>
      <c r="E1286" s="10">
        <v>45</v>
      </c>
      <c r="F1286" s="39">
        <f t="shared" si="85"/>
        <v>0.04433497536945813</v>
      </c>
      <c r="G1286" s="10">
        <v>3223439</v>
      </c>
      <c r="H1286" s="10">
        <v>5</v>
      </c>
      <c r="I1286" s="37">
        <f t="shared" si="86"/>
        <v>0.1111111111111111</v>
      </c>
      <c r="J1286" s="10">
        <v>361296</v>
      </c>
      <c r="K1286" s="37">
        <f t="shared" si="84"/>
        <v>0.11208401958281203</v>
      </c>
    </row>
    <row r="1287" spans="1:11" ht="19.5" customHeight="1">
      <c r="A1287" s="3" t="s">
        <v>73</v>
      </c>
      <c r="B1287" s="7">
        <v>11</v>
      </c>
      <c r="C1287" s="4" t="s">
        <v>1335</v>
      </c>
      <c r="D1287" s="11">
        <v>2472</v>
      </c>
      <c r="E1287" s="10">
        <v>162</v>
      </c>
      <c r="F1287" s="39">
        <f t="shared" si="85"/>
        <v>0.06553398058252427</v>
      </c>
      <c r="G1287" s="10">
        <v>7533476</v>
      </c>
      <c r="H1287" s="10">
        <v>53</v>
      </c>
      <c r="I1287" s="37">
        <f t="shared" si="86"/>
        <v>0.3271604938271605</v>
      </c>
      <c r="J1287" s="10">
        <v>8813872</v>
      </c>
      <c r="K1287" s="37">
        <f t="shared" si="84"/>
        <v>1.1699608520688192</v>
      </c>
    </row>
    <row r="1288" spans="1:11" ht="19.5" customHeight="1">
      <c r="A1288" s="3" t="s">
        <v>73</v>
      </c>
      <c r="B1288" s="7">
        <v>12</v>
      </c>
      <c r="C1288" s="4" t="s">
        <v>1336</v>
      </c>
      <c r="D1288" s="11">
        <v>2751</v>
      </c>
      <c r="E1288" s="10">
        <v>255</v>
      </c>
      <c r="F1288" s="39">
        <f t="shared" si="85"/>
        <v>0.09269356597600872</v>
      </c>
      <c r="G1288" s="10">
        <v>16511561</v>
      </c>
      <c r="H1288" s="10">
        <v>17</v>
      </c>
      <c r="I1288" s="37">
        <f t="shared" si="86"/>
        <v>0.06666666666666667</v>
      </c>
      <c r="J1288" s="10">
        <v>3615525</v>
      </c>
      <c r="K1288" s="37">
        <f t="shared" si="84"/>
        <v>0.2189693027812452</v>
      </c>
    </row>
    <row r="1289" spans="1:11" ht="19.5" customHeight="1">
      <c r="A1289" s="3" t="s">
        <v>73</v>
      </c>
      <c r="B1289" s="7">
        <v>13</v>
      </c>
      <c r="C1289" s="4" t="s">
        <v>280</v>
      </c>
      <c r="D1289" s="11">
        <v>1682</v>
      </c>
      <c r="E1289" s="10">
        <v>92</v>
      </c>
      <c r="F1289" s="39">
        <f t="shared" si="85"/>
        <v>0.054696789536266346</v>
      </c>
      <c r="G1289" s="10">
        <v>10366268</v>
      </c>
      <c r="H1289" s="10">
        <v>14</v>
      </c>
      <c r="I1289" s="37">
        <f t="shared" si="86"/>
        <v>0.15217391304347827</v>
      </c>
      <c r="J1289" s="10">
        <v>3871710</v>
      </c>
      <c r="K1289" s="37">
        <f t="shared" si="84"/>
        <v>0.37349121207362185</v>
      </c>
    </row>
    <row r="1290" spans="1:11" ht="19.5" customHeight="1">
      <c r="A1290" s="3" t="s">
        <v>73</v>
      </c>
      <c r="B1290" s="7">
        <v>14</v>
      </c>
      <c r="C1290" s="4" t="s">
        <v>1337</v>
      </c>
      <c r="D1290" s="11">
        <v>1681</v>
      </c>
      <c r="E1290" s="10">
        <v>81</v>
      </c>
      <c r="F1290" s="39">
        <f t="shared" si="85"/>
        <v>0.04818560380725759</v>
      </c>
      <c r="G1290" s="10">
        <v>6480896</v>
      </c>
      <c r="H1290" s="10">
        <v>2</v>
      </c>
      <c r="I1290" s="37">
        <f t="shared" si="86"/>
        <v>0.024691358024691357</v>
      </c>
      <c r="J1290" s="10">
        <v>469580</v>
      </c>
      <c r="K1290" s="37">
        <f t="shared" si="84"/>
        <v>0.07245603077105388</v>
      </c>
    </row>
    <row r="1291" spans="1:11" ht="19.5" customHeight="1">
      <c r="A1291" s="3" t="s">
        <v>73</v>
      </c>
      <c r="B1291" s="7">
        <v>15</v>
      </c>
      <c r="C1291" s="4" t="s">
        <v>1338</v>
      </c>
      <c r="D1291" s="11">
        <v>465</v>
      </c>
      <c r="E1291" s="10">
        <v>69</v>
      </c>
      <c r="F1291" s="39">
        <f t="shared" si="85"/>
        <v>0.14838709677419354</v>
      </c>
      <c r="G1291" s="10">
        <v>4184690</v>
      </c>
      <c r="H1291" s="10">
        <v>0</v>
      </c>
      <c r="I1291" s="37">
        <f t="shared" si="86"/>
        <v>0</v>
      </c>
      <c r="J1291" s="10">
        <v>0</v>
      </c>
      <c r="K1291" s="37">
        <f t="shared" si="84"/>
        <v>0</v>
      </c>
    </row>
    <row r="1292" spans="1:11" ht="19.5" customHeight="1">
      <c r="A1292" s="3" t="s">
        <v>73</v>
      </c>
      <c r="B1292" s="7">
        <v>16</v>
      </c>
      <c r="C1292" s="4" t="s">
        <v>1339</v>
      </c>
      <c r="D1292" s="11">
        <v>2720</v>
      </c>
      <c r="E1292" s="10">
        <v>284</v>
      </c>
      <c r="F1292" s="39">
        <f t="shared" si="85"/>
        <v>0.10441176470588236</v>
      </c>
      <c r="G1292" s="10">
        <v>23221603</v>
      </c>
      <c r="H1292" s="10">
        <v>21</v>
      </c>
      <c r="I1292" s="37">
        <f t="shared" si="86"/>
        <v>0.07394366197183098</v>
      </c>
      <c r="J1292" s="10">
        <v>2691180</v>
      </c>
      <c r="K1292" s="37">
        <f t="shared" si="84"/>
        <v>0.11589122421910322</v>
      </c>
    </row>
    <row r="1293" spans="1:11" ht="19.5" customHeight="1">
      <c r="A1293" s="3" t="s">
        <v>73</v>
      </c>
      <c r="B1293" s="7">
        <v>17</v>
      </c>
      <c r="C1293" s="4" t="s">
        <v>1340</v>
      </c>
      <c r="D1293" s="28">
        <v>797</v>
      </c>
      <c r="E1293" s="29">
        <v>35</v>
      </c>
      <c r="F1293" s="39">
        <f t="shared" si="85"/>
        <v>0.043914680050188205</v>
      </c>
      <c r="G1293" s="29">
        <v>2842912</v>
      </c>
      <c r="H1293" s="29">
        <v>3</v>
      </c>
      <c r="I1293" s="37">
        <f t="shared" si="86"/>
        <v>0.08571428571428572</v>
      </c>
      <c r="J1293" s="29">
        <v>120120</v>
      </c>
      <c r="K1293" s="37">
        <f t="shared" si="84"/>
        <v>0.04225245100798055</v>
      </c>
    </row>
    <row r="1294" spans="1:11" ht="19.5" customHeight="1">
      <c r="A1294" s="3" t="s">
        <v>73</v>
      </c>
      <c r="B1294" s="7">
        <v>18</v>
      </c>
      <c r="C1294" s="4" t="s">
        <v>1341</v>
      </c>
      <c r="D1294" s="11">
        <v>515</v>
      </c>
      <c r="E1294" s="10">
        <v>14</v>
      </c>
      <c r="F1294" s="39">
        <f t="shared" si="85"/>
        <v>0.027184466019417475</v>
      </c>
      <c r="G1294" s="10">
        <v>1333271</v>
      </c>
      <c r="H1294" s="10">
        <v>4</v>
      </c>
      <c r="I1294" s="37">
        <f t="shared" si="86"/>
        <v>0.2857142857142857</v>
      </c>
      <c r="J1294" s="10">
        <v>482262</v>
      </c>
      <c r="K1294" s="37">
        <f t="shared" si="84"/>
        <v>0.36171341010192226</v>
      </c>
    </row>
    <row r="1295" spans="1:11" ht="19.5" customHeight="1">
      <c r="A1295" s="3" t="s">
        <v>73</v>
      </c>
      <c r="B1295" s="7">
        <v>19</v>
      </c>
      <c r="C1295" s="4" t="s">
        <v>1342</v>
      </c>
      <c r="D1295" s="11">
        <v>389</v>
      </c>
      <c r="E1295" s="10">
        <v>21</v>
      </c>
      <c r="F1295" s="39">
        <f t="shared" si="85"/>
        <v>0.05398457583547558</v>
      </c>
      <c r="G1295" s="10">
        <v>1330400</v>
      </c>
      <c r="H1295" s="10">
        <v>0</v>
      </c>
      <c r="I1295" s="37">
        <f t="shared" si="86"/>
        <v>0</v>
      </c>
      <c r="J1295" s="10">
        <v>0</v>
      </c>
      <c r="K1295" s="37">
        <f t="shared" si="84"/>
        <v>0</v>
      </c>
    </row>
    <row r="1296" spans="1:11" ht="19.5" customHeight="1">
      <c r="A1296" s="3"/>
      <c r="B1296" s="7"/>
      <c r="C1296" s="65" t="s">
        <v>1797</v>
      </c>
      <c r="D1296" s="44">
        <f>SUM(D1277:D1295)</f>
        <v>82139</v>
      </c>
      <c r="E1296" s="44">
        <f aca="true" t="shared" si="88" ref="E1296:J1296">SUM(E1277:E1295)</f>
        <v>10948</v>
      </c>
      <c r="F1296" s="45">
        <f t="shared" si="85"/>
        <v>0.13328625865910226</v>
      </c>
      <c r="G1296" s="44">
        <f t="shared" si="88"/>
        <v>883499572</v>
      </c>
      <c r="H1296" s="44">
        <f t="shared" si="88"/>
        <v>1023</v>
      </c>
      <c r="I1296" s="47">
        <f t="shared" si="86"/>
        <v>0.09344172451589332</v>
      </c>
      <c r="J1296" s="44">
        <f t="shared" si="88"/>
        <v>202293544</v>
      </c>
      <c r="K1296" s="47">
        <f t="shared" si="84"/>
        <v>0.22896846858913927</v>
      </c>
    </row>
    <row r="1297" spans="1:11" ht="19.5" customHeight="1">
      <c r="A1297" s="3" t="s">
        <v>74</v>
      </c>
      <c r="B1297" s="7">
        <v>1</v>
      </c>
      <c r="C1297" s="4" t="s">
        <v>1343</v>
      </c>
      <c r="D1297" s="24">
        <v>25636</v>
      </c>
      <c r="E1297" s="13">
        <v>3010</v>
      </c>
      <c r="F1297" s="39">
        <f t="shared" si="85"/>
        <v>0.11741301295053831</v>
      </c>
      <c r="G1297" s="13">
        <v>263069083</v>
      </c>
      <c r="H1297" s="13">
        <v>180</v>
      </c>
      <c r="I1297" s="37">
        <f t="shared" si="86"/>
        <v>0.059800664451827246</v>
      </c>
      <c r="J1297" s="13">
        <v>51159198</v>
      </c>
      <c r="K1297" s="37">
        <f t="shared" si="84"/>
        <v>0.19447058322699212</v>
      </c>
    </row>
    <row r="1298" spans="1:11" ht="19.5" customHeight="1">
      <c r="A1298" s="3" t="s">
        <v>74</v>
      </c>
      <c r="B1298" s="7">
        <v>2</v>
      </c>
      <c r="C1298" s="4" t="s">
        <v>1344</v>
      </c>
      <c r="D1298" s="24">
        <v>7995</v>
      </c>
      <c r="E1298" s="13">
        <v>300</v>
      </c>
      <c r="F1298" s="39">
        <f t="shared" si="85"/>
        <v>0.0375234521575985</v>
      </c>
      <c r="G1298" s="13">
        <v>44382251</v>
      </c>
      <c r="H1298" s="13">
        <v>87</v>
      </c>
      <c r="I1298" s="37">
        <f t="shared" si="86"/>
        <v>0.29</v>
      </c>
      <c r="J1298" s="13">
        <v>26483410</v>
      </c>
      <c r="K1298" s="37">
        <f t="shared" si="84"/>
        <v>0.596711735058233</v>
      </c>
    </row>
    <row r="1299" spans="1:11" ht="19.5" customHeight="1">
      <c r="A1299" s="3" t="s">
        <v>74</v>
      </c>
      <c r="B1299" s="7">
        <v>3</v>
      </c>
      <c r="C1299" s="4" t="s">
        <v>1345</v>
      </c>
      <c r="D1299" s="24">
        <v>21256</v>
      </c>
      <c r="E1299" s="13">
        <v>1705</v>
      </c>
      <c r="F1299" s="39">
        <f t="shared" si="85"/>
        <v>0.08021264584117425</v>
      </c>
      <c r="G1299" s="13">
        <v>154179888</v>
      </c>
      <c r="H1299" s="13">
        <v>77</v>
      </c>
      <c r="I1299" s="37">
        <f t="shared" si="86"/>
        <v>0.04516129032258064</v>
      </c>
      <c r="J1299" s="13">
        <v>4234474</v>
      </c>
      <c r="K1299" s="37">
        <f t="shared" si="84"/>
        <v>0.02746450302259916</v>
      </c>
    </row>
    <row r="1300" spans="1:11" ht="19.5" customHeight="1">
      <c r="A1300" s="3" t="s">
        <v>74</v>
      </c>
      <c r="B1300" s="7">
        <v>4</v>
      </c>
      <c r="C1300" s="4" t="s">
        <v>1346</v>
      </c>
      <c r="D1300" s="24">
        <v>7242</v>
      </c>
      <c r="E1300" s="13">
        <v>353</v>
      </c>
      <c r="F1300" s="39">
        <f t="shared" si="85"/>
        <v>0.04874344103838719</v>
      </c>
      <c r="G1300" s="13">
        <v>24820909</v>
      </c>
      <c r="H1300" s="13">
        <v>42</v>
      </c>
      <c r="I1300" s="37">
        <f t="shared" si="86"/>
        <v>0.11898016997167139</v>
      </c>
      <c r="J1300" s="13">
        <v>12959974</v>
      </c>
      <c r="K1300" s="37">
        <f t="shared" si="84"/>
        <v>0.5221393785376676</v>
      </c>
    </row>
    <row r="1301" spans="1:11" ht="19.5" customHeight="1">
      <c r="A1301" s="3" t="s">
        <v>74</v>
      </c>
      <c r="B1301" s="7">
        <v>5</v>
      </c>
      <c r="C1301" s="4" t="s">
        <v>1347</v>
      </c>
      <c r="D1301" s="24">
        <v>5336</v>
      </c>
      <c r="E1301" s="13">
        <v>444</v>
      </c>
      <c r="F1301" s="39">
        <f t="shared" si="85"/>
        <v>0.08320839580209895</v>
      </c>
      <c r="G1301" s="13">
        <v>29050147</v>
      </c>
      <c r="H1301" s="13">
        <v>3</v>
      </c>
      <c r="I1301" s="37">
        <f t="shared" si="86"/>
        <v>0.006756756756756757</v>
      </c>
      <c r="J1301" s="13">
        <v>413800</v>
      </c>
      <c r="K1301" s="37">
        <f t="shared" si="84"/>
        <v>0.014244334116450427</v>
      </c>
    </row>
    <row r="1302" spans="1:11" ht="19.5" customHeight="1">
      <c r="A1302" s="3" t="s">
        <v>74</v>
      </c>
      <c r="B1302" s="7">
        <v>6</v>
      </c>
      <c r="C1302" s="4" t="s">
        <v>1348</v>
      </c>
      <c r="D1302" s="24">
        <v>5418</v>
      </c>
      <c r="E1302" s="13">
        <v>690</v>
      </c>
      <c r="F1302" s="39">
        <f t="shared" si="85"/>
        <v>0.1273532668881506</v>
      </c>
      <c r="G1302" s="13">
        <v>38143119</v>
      </c>
      <c r="H1302" s="13">
        <v>54</v>
      </c>
      <c r="I1302" s="37">
        <f t="shared" si="86"/>
        <v>0.0782608695652174</v>
      </c>
      <c r="J1302" s="13">
        <v>9284660</v>
      </c>
      <c r="K1302" s="37">
        <f t="shared" si="84"/>
        <v>0.2434163813399738</v>
      </c>
    </row>
    <row r="1303" spans="1:11" ht="19.5" customHeight="1">
      <c r="A1303" s="3" t="s">
        <v>74</v>
      </c>
      <c r="B1303" s="7">
        <v>7</v>
      </c>
      <c r="C1303" s="4" t="s">
        <v>1349</v>
      </c>
      <c r="D1303" s="24">
        <v>3548</v>
      </c>
      <c r="E1303" s="13">
        <v>342</v>
      </c>
      <c r="F1303" s="39">
        <f t="shared" si="85"/>
        <v>0.0963923337091319</v>
      </c>
      <c r="G1303" s="13">
        <v>15846980</v>
      </c>
      <c r="H1303" s="13">
        <v>4</v>
      </c>
      <c r="I1303" s="37">
        <f t="shared" si="86"/>
        <v>0.011695906432748537</v>
      </c>
      <c r="J1303" s="13">
        <v>3154310</v>
      </c>
      <c r="K1303" s="37">
        <f t="shared" si="84"/>
        <v>0.19904802050611536</v>
      </c>
    </row>
    <row r="1304" spans="1:11" ht="19.5" customHeight="1">
      <c r="A1304" s="3" t="s">
        <v>74</v>
      </c>
      <c r="B1304" s="7">
        <v>8</v>
      </c>
      <c r="C1304" s="4" t="s">
        <v>1350</v>
      </c>
      <c r="D1304" s="24">
        <v>545</v>
      </c>
      <c r="E1304" s="13">
        <v>41</v>
      </c>
      <c r="F1304" s="39">
        <f t="shared" si="85"/>
        <v>0.07522935779816514</v>
      </c>
      <c r="G1304" s="13">
        <v>1836300</v>
      </c>
      <c r="H1304" s="13">
        <v>1</v>
      </c>
      <c r="I1304" s="37">
        <f t="shared" si="86"/>
        <v>0.024390243902439025</v>
      </c>
      <c r="J1304" s="13">
        <v>147800</v>
      </c>
      <c r="K1304" s="37">
        <f t="shared" si="84"/>
        <v>0.08048793770081142</v>
      </c>
    </row>
    <row r="1305" spans="1:11" ht="19.5" customHeight="1">
      <c r="A1305" s="3" t="s">
        <v>74</v>
      </c>
      <c r="B1305" s="7">
        <v>9</v>
      </c>
      <c r="C1305" s="4" t="s">
        <v>1351</v>
      </c>
      <c r="D1305" s="24">
        <v>1300</v>
      </c>
      <c r="E1305" s="13">
        <v>116</v>
      </c>
      <c r="F1305" s="39">
        <f t="shared" si="85"/>
        <v>0.08923076923076922</v>
      </c>
      <c r="G1305" s="13">
        <v>4765500</v>
      </c>
      <c r="H1305" s="13">
        <v>2</v>
      </c>
      <c r="I1305" s="37">
        <f t="shared" si="86"/>
        <v>0.017241379310344827</v>
      </c>
      <c r="J1305" s="13">
        <v>94662</v>
      </c>
      <c r="K1305" s="37">
        <f t="shared" si="84"/>
        <v>0.01986402266288952</v>
      </c>
    </row>
    <row r="1306" spans="1:11" ht="19.5" customHeight="1">
      <c r="A1306" s="3" t="s">
        <v>74</v>
      </c>
      <c r="B1306" s="7">
        <v>10</v>
      </c>
      <c r="C1306" s="4" t="s">
        <v>1352</v>
      </c>
      <c r="D1306" s="24">
        <v>429</v>
      </c>
      <c r="E1306" s="13">
        <v>12</v>
      </c>
      <c r="F1306" s="39">
        <f t="shared" si="85"/>
        <v>0.027972027972027972</v>
      </c>
      <c r="G1306" s="13">
        <v>473600</v>
      </c>
      <c r="H1306" s="13">
        <v>0</v>
      </c>
      <c r="I1306" s="37">
        <f t="shared" si="86"/>
        <v>0</v>
      </c>
      <c r="J1306" s="13">
        <v>0</v>
      </c>
      <c r="K1306" s="37">
        <f t="shared" si="84"/>
        <v>0</v>
      </c>
    </row>
    <row r="1307" spans="1:11" ht="19.5" customHeight="1">
      <c r="A1307" s="3" t="s">
        <v>74</v>
      </c>
      <c r="B1307" s="7">
        <v>11</v>
      </c>
      <c r="C1307" s="4" t="s">
        <v>1353</v>
      </c>
      <c r="D1307" s="24">
        <v>595</v>
      </c>
      <c r="E1307" s="13">
        <v>16</v>
      </c>
      <c r="F1307" s="39">
        <f t="shared" si="85"/>
        <v>0.02689075630252101</v>
      </c>
      <c r="G1307" s="13">
        <v>642977</v>
      </c>
      <c r="H1307" s="13">
        <v>0</v>
      </c>
      <c r="I1307" s="37">
        <f t="shared" si="86"/>
        <v>0</v>
      </c>
      <c r="J1307" s="13">
        <v>0</v>
      </c>
      <c r="K1307" s="37">
        <f t="shared" si="84"/>
        <v>0</v>
      </c>
    </row>
    <row r="1308" spans="1:11" ht="19.5" customHeight="1">
      <c r="A1308" s="3" t="s">
        <v>74</v>
      </c>
      <c r="B1308" s="7">
        <v>12</v>
      </c>
      <c r="C1308" s="4" t="s">
        <v>1354</v>
      </c>
      <c r="D1308" s="24">
        <v>152</v>
      </c>
      <c r="E1308" s="13">
        <v>0</v>
      </c>
      <c r="F1308" s="39">
        <f t="shared" si="85"/>
        <v>0</v>
      </c>
      <c r="G1308" s="13">
        <v>0</v>
      </c>
      <c r="H1308" s="13">
        <v>0</v>
      </c>
      <c r="I1308" s="37" t="e">
        <f t="shared" si="86"/>
        <v>#DIV/0!</v>
      </c>
      <c r="J1308" s="13">
        <v>0</v>
      </c>
      <c r="K1308" s="37" t="e">
        <f t="shared" si="84"/>
        <v>#DIV/0!</v>
      </c>
    </row>
    <row r="1309" spans="1:11" ht="19.5" customHeight="1">
      <c r="A1309" s="3" t="s">
        <v>74</v>
      </c>
      <c r="B1309" s="7">
        <v>13</v>
      </c>
      <c r="C1309" s="4" t="s">
        <v>1355</v>
      </c>
      <c r="D1309" s="24">
        <v>5301</v>
      </c>
      <c r="E1309" s="13">
        <v>413</v>
      </c>
      <c r="F1309" s="39">
        <f t="shared" si="85"/>
        <v>0.07790982833427655</v>
      </c>
      <c r="G1309" s="13">
        <v>34234013</v>
      </c>
      <c r="H1309" s="13">
        <v>61</v>
      </c>
      <c r="I1309" s="37">
        <f t="shared" si="86"/>
        <v>0.14769975786924938</v>
      </c>
      <c r="J1309" s="13">
        <v>9981347</v>
      </c>
      <c r="K1309" s="37">
        <f t="shared" si="84"/>
        <v>0.2915622833934193</v>
      </c>
    </row>
    <row r="1310" spans="1:11" ht="19.5" customHeight="1">
      <c r="A1310" s="3" t="s">
        <v>74</v>
      </c>
      <c r="B1310" s="7">
        <v>14</v>
      </c>
      <c r="C1310" s="4" t="s">
        <v>1356</v>
      </c>
      <c r="D1310" s="24">
        <v>1867</v>
      </c>
      <c r="E1310" s="13">
        <v>71</v>
      </c>
      <c r="F1310" s="39">
        <f t="shared" si="85"/>
        <v>0.03802892340653455</v>
      </c>
      <c r="G1310" s="13">
        <v>8305125</v>
      </c>
      <c r="H1310" s="13">
        <v>35</v>
      </c>
      <c r="I1310" s="37">
        <f t="shared" si="86"/>
        <v>0.49295774647887325</v>
      </c>
      <c r="J1310" s="13">
        <v>20746578</v>
      </c>
      <c r="K1310" s="37">
        <f t="shared" si="84"/>
        <v>2.498045243148056</v>
      </c>
    </row>
    <row r="1311" spans="1:11" ht="19.5" customHeight="1">
      <c r="A1311" s="3" t="s">
        <v>74</v>
      </c>
      <c r="B1311" s="7">
        <v>15</v>
      </c>
      <c r="C1311" s="4" t="s">
        <v>1357</v>
      </c>
      <c r="D1311" s="24">
        <v>720</v>
      </c>
      <c r="E1311" s="13">
        <v>52</v>
      </c>
      <c r="F1311" s="39">
        <f t="shared" si="85"/>
        <v>0.07222222222222222</v>
      </c>
      <c r="G1311" s="13">
        <v>2637460</v>
      </c>
      <c r="H1311" s="13">
        <v>3</v>
      </c>
      <c r="I1311" s="37">
        <f t="shared" si="86"/>
        <v>0.057692307692307696</v>
      </c>
      <c r="J1311" s="13">
        <v>686020</v>
      </c>
      <c r="K1311" s="37">
        <f t="shared" si="84"/>
        <v>0.26010631440855975</v>
      </c>
    </row>
    <row r="1312" spans="1:11" ht="19.5" customHeight="1">
      <c r="A1312" s="3" t="s">
        <v>74</v>
      </c>
      <c r="B1312" s="7">
        <v>16</v>
      </c>
      <c r="C1312" s="4" t="s">
        <v>1358</v>
      </c>
      <c r="D1312" s="24">
        <v>799</v>
      </c>
      <c r="E1312" s="13">
        <v>73</v>
      </c>
      <c r="F1312" s="39">
        <f t="shared" si="85"/>
        <v>0.09136420525657071</v>
      </c>
      <c r="G1312" s="13">
        <v>4644723</v>
      </c>
      <c r="H1312" s="13">
        <v>2</v>
      </c>
      <c r="I1312" s="37">
        <f t="shared" si="86"/>
        <v>0.0273972602739726</v>
      </c>
      <c r="J1312" s="13">
        <v>126400</v>
      </c>
      <c r="K1312" s="37">
        <f t="shared" si="84"/>
        <v>0.027213678835099533</v>
      </c>
    </row>
    <row r="1313" spans="1:11" ht="19.5" customHeight="1">
      <c r="A1313" s="3" t="s">
        <v>74</v>
      </c>
      <c r="B1313" s="7">
        <v>17</v>
      </c>
      <c r="C1313" s="4" t="s">
        <v>1359</v>
      </c>
      <c r="D1313" s="24">
        <v>1825</v>
      </c>
      <c r="E1313" s="13">
        <v>44</v>
      </c>
      <c r="F1313" s="39">
        <f t="shared" si="85"/>
        <v>0.02410958904109589</v>
      </c>
      <c r="G1313" s="13">
        <v>4975100</v>
      </c>
      <c r="H1313" s="13">
        <v>8</v>
      </c>
      <c r="I1313" s="37">
        <f t="shared" si="86"/>
        <v>0.18181818181818182</v>
      </c>
      <c r="J1313" s="13">
        <v>421113</v>
      </c>
      <c r="K1313" s="37">
        <f t="shared" si="84"/>
        <v>0.08464412775622601</v>
      </c>
    </row>
    <row r="1314" spans="1:11" ht="19.5" customHeight="1">
      <c r="A1314" s="3" t="s">
        <v>74</v>
      </c>
      <c r="B1314" s="7">
        <v>18</v>
      </c>
      <c r="C1314" s="4" t="s">
        <v>1360</v>
      </c>
      <c r="D1314" s="24">
        <v>1045</v>
      </c>
      <c r="E1314" s="13">
        <v>158</v>
      </c>
      <c r="F1314" s="39">
        <f t="shared" si="85"/>
        <v>0.15119617224880383</v>
      </c>
      <c r="G1314" s="13">
        <v>7171400</v>
      </c>
      <c r="H1314" s="13">
        <v>6</v>
      </c>
      <c r="I1314" s="37">
        <f t="shared" si="86"/>
        <v>0.0379746835443038</v>
      </c>
      <c r="J1314" s="13">
        <v>978040</v>
      </c>
      <c r="K1314" s="37">
        <f t="shared" si="84"/>
        <v>0.13638062303037063</v>
      </c>
    </row>
    <row r="1315" spans="1:11" ht="19.5" customHeight="1">
      <c r="A1315" s="3" t="s">
        <v>74</v>
      </c>
      <c r="B1315" s="7">
        <v>19</v>
      </c>
      <c r="C1315" s="4" t="s">
        <v>1361</v>
      </c>
      <c r="D1315" s="24">
        <v>2599</v>
      </c>
      <c r="E1315" s="13">
        <v>282</v>
      </c>
      <c r="F1315" s="39">
        <f t="shared" si="85"/>
        <v>0.10850327048864948</v>
      </c>
      <c r="G1315" s="13">
        <v>12718341</v>
      </c>
      <c r="H1315" s="13">
        <v>0</v>
      </c>
      <c r="I1315" s="37">
        <f t="shared" si="86"/>
        <v>0</v>
      </c>
      <c r="J1315" s="13">
        <v>0</v>
      </c>
      <c r="K1315" s="37">
        <f t="shared" si="84"/>
        <v>0</v>
      </c>
    </row>
    <row r="1316" spans="1:11" ht="19.5" customHeight="1">
      <c r="A1316" s="3"/>
      <c r="B1316" s="7"/>
      <c r="C1316" s="65" t="s">
        <v>1798</v>
      </c>
      <c r="D1316" s="44">
        <f>SUM(D1297:D1315)</f>
        <v>93608</v>
      </c>
      <c r="E1316" s="44">
        <f aca="true" t="shared" si="89" ref="E1316:J1316">SUM(E1297:E1315)</f>
        <v>8122</v>
      </c>
      <c r="F1316" s="45">
        <f t="shared" si="85"/>
        <v>0.08676608836851551</v>
      </c>
      <c r="G1316" s="44">
        <f t="shared" si="89"/>
        <v>651896916</v>
      </c>
      <c r="H1316" s="44">
        <f t="shared" si="89"/>
        <v>565</v>
      </c>
      <c r="I1316" s="47">
        <f t="shared" si="86"/>
        <v>0.06956414676188132</v>
      </c>
      <c r="J1316" s="44">
        <f t="shared" si="89"/>
        <v>140871786</v>
      </c>
      <c r="K1316" s="47">
        <f t="shared" si="84"/>
        <v>0.2160951870494813</v>
      </c>
    </row>
    <row r="1317" spans="1:11" ht="19.5" customHeight="1">
      <c r="A1317" s="3" t="s">
        <v>75</v>
      </c>
      <c r="B1317" s="7">
        <v>1</v>
      </c>
      <c r="C1317" s="4" t="s">
        <v>1362</v>
      </c>
      <c r="D1317" s="11">
        <v>98901</v>
      </c>
      <c r="E1317" s="10">
        <v>21339</v>
      </c>
      <c r="F1317" s="39">
        <f t="shared" si="85"/>
        <v>0.21576121576121576</v>
      </c>
      <c r="G1317" s="10">
        <v>1552500561</v>
      </c>
      <c r="H1317" s="10">
        <v>1043</v>
      </c>
      <c r="I1317" s="37">
        <f t="shared" si="86"/>
        <v>0.04887764187637659</v>
      </c>
      <c r="J1317" s="10">
        <v>355260535</v>
      </c>
      <c r="K1317" s="37">
        <f t="shared" si="84"/>
        <v>0.22883117979111636</v>
      </c>
    </row>
    <row r="1318" spans="1:11" ht="19.5" customHeight="1">
      <c r="A1318" s="3" t="s">
        <v>75</v>
      </c>
      <c r="B1318" s="7">
        <v>2</v>
      </c>
      <c r="C1318" s="4" t="s">
        <v>1363</v>
      </c>
      <c r="D1318" s="11">
        <v>66517</v>
      </c>
      <c r="E1318" s="10">
        <v>12513</v>
      </c>
      <c r="F1318" s="39">
        <f t="shared" si="85"/>
        <v>0.18811732339101284</v>
      </c>
      <c r="G1318" s="10">
        <v>896583131</v>
      </c>
      <c r="H1318" s="10">
        <v>801</v>
      </c>
      <c r="I1318" s="37">
        <f t="shared" si="86"/>
        <v>0.0640134260369216</v>
      </c>
      <c r="J1318" s="10">
        <v>290945716</v>
      </c>
      <c r="K1318" s="37">
        <f t="shared" si="84"/>
        <v>0.32450500789089687</v>
      </c>
    </row>
    <row r="1319" spans="1:11" ht="19.5" customHeight="1">
      <c r="A1319" s="3" t="s">
        <v>75</v>
      </c>
      <c r="B1319" s="7">
        <v>3</v>
      </c>
      <c r="C1319" s="4" t="s">
        <v>1364</v>
      </c>
      <c r="D1319" s="11">
        <v>13506</v>
      </c>
      <c r="E1319" s="10">
        <v>1940</v>
      </c>
      <c r="F1319" s="39">
        <f t="shared" si="85"/>
        <v>0.14363986376425292</v>
      </c>
      <c r="G1319" s="10">
        <v>131538383</v>
      </c>
      <c r="H1319" s="10">
        <v>853</v>
      </c>
      <c r="I1319" s="37">
        <f t="shared" si="86"/>
        <v>0.43969072164948453</v>
      </c>
      <c r="J1319" s="10">
        <v>116011154</v>
      </c>
      <c r="K1319" s="37">
        <f>J1319/G1319</f>
        <v>0.881956668115648</v>
      </c>
    </row>
    <row r="1320" spans="1:11" ht="19.5" customHeight="1">
      <c r="A1320" s="3" t="s">
        <v>75</v>
      </c>
      <c r="B1320" s="7">
        <v>4</v>
      </c>
      <c r="C1320" s="4" t="s">
        <v>1365</v>
      </c>
      <c r="D1320" s="11">
        <v>9734</v>
      </c>
      <c r="E1320" s="10">
        <v>692</v>
      </c>
      <c r="F1320" s="39">
        <f aca="true" t="shared" si="90" ref="F1320:F1386">E1320/D1320</f>
        <v>0.07109102116293405</v>
      </c>
      <c r="G1320" s="10">
        <v>77316345</v>
      </c>
      <c r="H1320" s="10">
        <v>64</v>
      </c>
      <c r="I1320" s="37">
        <f aca="true" t="shared" si="91" ref="I1320:I1386">H1320/E1320</f>
        <v>0.09248554913294797</v>
      </c>
      <c r="J1320" s="10">
        <v>35826050</v>
      </c>
      <c r="K1320" s="37">
        <f aca="true" t="shared" si="92" ref="K1320:K1384">J1320/G1320</f>
        <v>0.46336967946428403</v>
      </c>
    </row>
    <row r="1321" spans="1:11" ht="19.5" customHeight="1">
      <c r="A1321" s="3" t="s">
        <v>75</v>
      </c>
      <c r="B1321" s="7">
        <v>5</v>
      </c>
      <c r="C1321" s="4" t="s">
        <v>1366</v>
      </c>
      <c r="D1321" s="11">
        <v>7713</v>
      </c>
      <c r="E1321" s="10">
        <v>624</v>
      </c>
      <c r="F1321" s="39">
        <f t="shared" si="90"/>
        <v>0.0809023726176585</v>
      </c>
      <c r="G1321" s="10">
        <v>61662217</v>
      </c>
      <c r="H1321" s="10">
        <v>164</v>
      </c>
      <c r="I1321" s="37">
        <f t="shared" si="91"/>
        <v>0.26282051282051283</v>
      </c>
      <c r="J1321" s="10">
        <v>21551500</v>
      </c>
      <c r="K1321" s="37">
        <f t="shared" si="92"/>
        <v>0.3495090032199134</v>
      </c>
    </row>
    <row r="1322" spans="1:11" ht="19.5" customHeight="1">
      <c r="A1322" s="3" t="s">
        <v>75</v>
      </c>
      <c r="B1322" s="7">
        <v>6</v>
      </c>
      <c r="C1322" s="4" t="s">
        <v>1367</v>
      </c>
      <c r="D1322" s="11">
        <v>5968</v>
      </c>
      <c r="E1322" s="10">
        <v>909</v>
      </c>
      <c r="F1322" s="39">
        <f t="shared" si="90"/>
        <v>0.1523123324396783</v>
      </c>
      <c r="G1322" s="10">
        <v>52243392</v>
      </c>
      <c r="H1322" s="10">
        <v>6</v>
      </c>
      <c r="I1322" s="37">
        <f t="shared" si="91"/>
        <v>0.006600660066006601</v>
      </c>
      <c r="J1322" s="10">
        <v>3077</v>
      </c>
      <c r="K1322" s="37">
        <f t="shared" si="92"/>
        <v>5.8897400842579285E-05</v>
      </c>
    </row>
    <row r="1323" spans="1:11" ht="19.5" customHeight="1">
      <c r="A1323" s="3" t="s">
        <v>75</v>
      </c>
      <c r="B1323" s="7">
        <v>7</v>
      </c>
      <c r="C1323" s="4" t="s">
        <v>1368</v>
      </c>
      <c r="D1323" s="11">
        <v>5719</v>
      </c>
      <c r="E1323" s="10">
        <v>649</v>
      </c>
      <c r="F1323" s="39">
        <f t="shared" si="90"/>
        <v>0.1134813778632628</v>
      </c>
      <c r="G1323" s="10">
        <v>32470103</v>
      </c>
      <c r="H1323" s="10">
        <v>149</v>
      </c>
      <c r="I1323" s="37">
        <f t="shared" si="91"/>
        <v>0.2295839753466872</v>
      </c>
      <c r="J1323" s="10">
        <v>30139616</v>
      </c>
      <c r="K1323" s="37">
        <f t="shared" si="92"/>
        <v>0.9282266828657735</v>
      </c>
    </row>
    <row r="1324" spans="1:11" ht="19.5" customHeight="1">
      <c r="A1324" s="3" t="s">
        <v>75</v>
      </c>
      <c r="B1324" s="7">
        <v>8</v>
      </c>
      <c r="C1324" s="4" t="s">
        <v>1369</v>
      </c>
      <c r="D1324" s="11">
        <v>9055</v>
      </c>
      <c r="E1324" s="10">
        <v>1265</v>
      </c>
      <c r="F1324" s="39">
        <f t="shared" si="90"/>
        <v>0.13970182219768085</v>
      </c>
      <c r="G1324" s="10">
        <v>92969814</v>
      </c>
      <c r="H1324" s="10">
        <v>64</v>
      </c>
      <c r="I1324" s="37">
        <f t="shared" si="91"/>
        <v>0.05059288537549407</v>
      </c>
      <c r="J1324" s="10">
        <v>21582284</v>
      </c>
      <c r="K1324" s="37">
        <f t="shared" si="92"/>
        <v>0.23214291899088882</v>
      </c>
    </row>
    <row r="1325" spans="1:11" ht="19.5" customHeight="1">
      <c r="A1325" s="3" t="s">
        <v>75</v>
      </c>
      <c r="B1325" s="7">
        <v>9</v>
      </c>
      <c r="C1325" s="4" t="s">
        <v>1370</v>
      </c>
      <c r="D1325" s="11">
        <v>4761</v>
      </c>
      <c r="E1325" s="10">
        <v>967</v>
      </c>
      <c r="F1325" s="39">
        <f t="shared" si="90"/>
        <v>0.20310859063222012</v>
      </c>
      <c r="G1325" s="10">
        <v>39051600</v>
      </c>
      <c r="H1325" s="10">
        <v>29</v>
      </c>
      <c r="I1325" s="37">
        <f t="shared" si="91"/>
        <v>0.02998965873836608</v>
      </c>
      <c r="J1325" s="10">
        <v>13052978</v>
      </c>
      <c r="K1325" s="37">
        <f t="shared" si="92"/>
        <v>0.33424950578209345</v>
      </c>
    </row>
    <row r="1326" spans="1:11" ht="19.5" customHeight="1">
      <c r="A1326" s="3" t="s">
        <v>75</v>
      </c>
      <c r="B1326" s="7">
        <v>10</v>
      </c>
      <c r="C1326" s="4" t="s">
        <v>1371</v>
      </c>
      <c r="D1326" s="11">
        <v>4469</v>
      </c>
      <c r="E1326" s="10">
        <v>254</v>
      </c>
      <c r="F1326" s="39">
        <f t="shared" si="90"/>
        <v>0.05683598120384874</v>
      </c>
      <c r="G1326" s="10">
        <v>31418835</v>
      </c>
      <c r="H1326" s="10">
        <v>10</v>
      </c>
      <c r="I1326" s="37">
        <f t="shared" si="91"/>
        <v>0.03937007874015748</v>
      </c>
      <c r="J1326" s="10">
        <v>6102951</v>
      </c>
      <c r="K1326" s="37">
        <f t="shared" si="92"/>
        <v>0.1942449807575615</v>
      </c>
    </row>
    <row r="1327" spans="1:11" ht="19.5" customHeight="1">
      <c r="A1327" s="3" t="s">
        <v>75</v>
      </c>
      <c r="B1327" s="7">
        <v>11</v>
      </c>
      <c r="C1327" s="4" t="s">
        <v>1372</v>
      </c>
      <c r="D1327" s="11">
        <v>2409</v>
      </c>
      <c r="E1327" s="10">
        <v>233</v>
      </c>
      <c r="F1327" s="39">
        <f t="shared" si="90"/>
        <v>0.0967206309672063</v>
      </c>
      <c r="G1327" s="10">
        <v>14716315</v>
      </c>
      <c r="H1327" s="10">
        <v>22</v>
      </c>
      <c r="I1327" s="37">
        <f t="shared" si="91"/>
        <v>0.0944206008583691</v>
      </c>
      <c r="J1327" s="10">
        <v>3857412</v>
      </c>
      <c r="K1327" s="37">
        <f t="shared" si="92"/>
        <v>0.2621180642028932</v>
      </c>
    </row>
    <row r="1328" spans="1:11" ht="19.5" customHeight="1">
      <c r="A1328" s="3" t="s">
        <v>75</v>
      </c>
      <c r="B1328" s="7">
        <v>12</v>
      </c>
      <c r="C1328" s="4" t="s">
        <v>1373</v>
      </c>
      <c r="D1328" s="11">
        <v>1659</v>
      </c>
      <c r="E1328" s="10">
        <v>198</v>
      </c>
      <c r="F1328" s="39">
        <f t="shared" si="90"/>
        <v>0.11934900542495479</v>
      </c>
      <c r="G1328" s="10">
        <v>15079300</v>
      </c>
      <c r="H1328" s="10">
        <v>1</v>
      </c>
      <c r="I1328" s="37">
        <f t="shared" si="91"/>
        <v>0.005050505050505051</v>
      </c>
      <c r="J1328" s="10">
        <v>80200</v>
      </c>
      <c r="K1328" s="37">
        <f t="shared" si="92"/>
        <v>0.005318549269528426</v>
      </c>
    </row>
    <row r="1329" spans="1:11" ht="19.5" customHeight="1">
      <c r="A1329" s="3" t="s">
        <v>75</v>
      </c>
      <c r="B1329" s="7">
        <v>13</v>
      </c>
      <c r="C1329" s="4" t="s">
        <v>1374</v>
      </c>
      <c r="D1329" s="11">
        <v>1512</v>
      </c>
      <c r="E1329" s="10">
        <v>53</v>
      </c>
      <c r="F1329" s="39">
        <f t="shared" si="90"/>
        <v>0.03505291005291005</v>
      </c>
      <c r="G1329" s="10">
        <v>7584024</v>
      </c>
      <c r="H1329" s="10">
        <v>46</v>
      </c>
      <c r="I1329" s="37">
        <f t="shared" si="91"/>
        <v>0.8679245283018868</v>
      </c>
      <c r="J1329" s="10">
        <v>31917017</v>
      </c>
      <c r="K1329" s="37">
        <f t="shared" si="92"/>
        <v>4.208454113541835</v>
      </c>
    </row>
    <row r="1330" spans="1:11" ht="19.5" customHeight="1">
      <c r="A1330" s="3" t="s">
        <v>75</v>
      </c>
      <c r="B1330" s="7">
        <v>14</v>
      </c>
      <c r="C1330" s="4" t="s">
        <v>1375</v>
      </c>
      <c r="D1330" s="11">
        <v>2138</v>
      </c>
      <c r="E1330" s="10">
        <v>181</v>
      </c>
      <c r="F1330" s="39">
        <f t="shared" si="90"/>
        <v>0.08465855940130963</v>
      </c>
      <c r="G1330" s="10">
        <v>10420123</v>
      </c>
      <c r="H1330" s="10">
        <v>29</v>
      </c>
      <c r="I1330" s="37">
        <f t="shared" si="91"/>
        <v>0.16022099447513813</v>
      </c>
      <c r="J1330" s="10">
        <v>3898087</v>
      </c>
      <c r="K1330" s="37">
        <f t="shared" si="92"/>
        <v>0.3740922252069385</v>
      </c>
    </row>
    <row r="1331" spans="1:11" ht="19.5" customHeight="1">
      <c r="A1331" s="3" t="s">
        <v>75</v>
      </c>
      <c r="B1331" s="7">
        <v>15</v>
      </c>
      <c r="C1331" s="4" t="s">
        <v>1376</v>
      </c>
      <c r="D1331" s="11">
        <v>150</v>
      </c>
      <c r="E1331" s="10">
        <v>7</v>
      </c>
      <c r="F1331" s="39">
        <f t="shared" si="90"/>
        <v>0.04666666666666667</v>
      </c>
      <c r="G1331" s="10">
        <v>323200</v>
      </c>
      <c r="H1331" s="10">
        <v>0</v>
      </c>
      <c r="I1331" s="37">
        <f t="shared" si="91"/>
        <v>0</v>
      </c>
      <c r="J1331" s="10">
        <v>0</v>
      </c>
      <c r="K1331" s="37">
        <f t="shared" si="92"/>
        <v>0</v>
      </c>
    </row>
    <row r="1332" spans="1:11" ht="19.5" customHeight="1">
      <c r="A1332" s="3" t="s">
        <v>75</v>
      </c>
      <c r="B1332" s="7">
        <v>16</v>
      </c>
      <c r="C1332" s="4" t="s">
        <v>1377</v>
      </c>
      <c r="D1332" s="11">
        <v>1456</v>
      </c>
      <c r="E1332" s="10">
        <v>188</v>
      </c>
      <c r="F1332" s="39">
        <f t="shared" si="90"/>
        <v>0.12912087912087913</v>
      </c>
      <c r="G1332" s="10">
        <v>8254758</v>
      </c>
      <c r="H1332" s="10">
        <v>48</v>
      </c>
      <c r="I1332" s="37">
        <f t="shared" si="91"/>
        <v>0.2553191489361702</v>
      </c>
      <c r="J1332" s="10">
        <v>4644255</v>
      </c>
      <c r="K1332" s="37">
        <f t="shared" si="92"/>
        <v>0.5626155242830861</v>
      </c>
    </row>
    <row r="1333" spans="1:11" ht="19.5" customHeight="1">
      <c r="A1333" s="3" t="s">
        <v>75</v>
      </c>
      <c r="B1333" s="7">
        <v>17</v>
      </c>
      <c r="C1333" s="4" t="s">
        <v>1378</v>
      </c>
      <c r="D1333" s="11">
        <v>843</v>
      </c>
      <c r="E1333" s="10">
        <v>50</v>
      </c>
      <c r="F1333" s="39">
        <f t="shared" si="90"/>
        <v>0.05931198102016608</v>
      </c>
      <c r="G1333" s="10">
        <v>5320750</v>
      </c>
      <c r="H1333" s="10">
        <v>3</v>
      </c>
      <c r="I1333" s="37">
        <f t="shared" si="91"/>
        <v>0.06</v>
      </c>
      <c r="J1333" s="10">
        <v>207779</v>
      </c>
      <c r="K1333" s="37">
        <f t="shared" si="92"/>
        <v>0.03905069773998027</v>
      </c>
    </row>
    <row r="1334" spans="1:11" ht="19.5" customHeight="1">
      <c r="A1334" s="3" t="s">
        <v>75</v>
      </c>
      <c r="B1334" s="7">
        <v>18</v>
      </c>
      <c r="C1334" s="4" t="s">
        <v>1379</v>
      </c>
      <c r="D1334" s="11">
        <v>4538</v>
      </c>
      <c r="E1334" s="10">
        <v>762</v>
      </c>
      <c r="F1334" s="39">
        <f t="shared" si="90"/>
        <v>0.16791538122520935</v>
      </c>
      <c r="G1334" s="10">
        <v>44553040</v>
      </c>
      <c r="H1334" s="10">
        <v>44</v>
      </c>
      <c r="I1334" s="37">
        <f t="shared" si="91"/>
        <v>0.05774278215223097</v>
      </c>
      <c r="J1334" s="10">
        <v>13025685</v>
      </c>
      <c r="K1334" s="37">
        <f t="shared" si="92"/>
        <v>0.2923635513985129</v>
      </c>
    </row>
    <row r="1335" spans="1:11" ht="19.5" customHeight="1">
      <c r="A1335" s="3" t="s">
        <v>75</v>
      </c>
      <c r="B1335" s="7">
        <v>19</v>
      </c>
      <c r="C1335" s="4" t="s">
        <v>1380</v>
      </c>
      <c r="D1335" s="11">
        <v>226</v>
      </c>
      <c r="E1335" s="10">
        <v>13</v>
      </c>
      <c r="F1335" s="39">
        <f t="shared" si="90"/>
        <v>0.05752212389380531</v>
      </c>
      <c r="G1335" s="10">
        <v>599702</v>
      </c>
      <c r="H1335" s="10">
        <v>0</v>
      </c>
      <c r="I1335" s="37">
        <f t="shared" si="91"/>
        <v>0</v>
      </c>
      <c r="J1335" s="10">
        <v>0</v>
      </c>
      <c r="K1335" s="37">
        <f t="shared" si="92"/>
        <v>0</v>
      </c>
    </row>
    <row r="1336" spans="1:11" ht="19.5" customHeight="1">
      <c r="A1336" s="3" t="s">
        <v>75</v>
      </c>
      <c r="B1336" s="7">
        <v>20</v>
      </c>
      <c r="C1336" s="4" t="s">
        <v>1381</v>
      </c>
      <c r="D1336" s="11">
        <v>810</v>
      </c>
      <c r="E1336" s="10">
        <v>57</v>
      </c>
      <c r="F1336" s="39">
        <f t="shared" si="90"/>
        <v>0.07037037037037037</v>
      </c>
      <c r="G1336" s="10">
        <v>5097600</v>
      </c>
      <c r="H1336" s="10">
        <v>0</v>
      </c>
      <c r="I1336" s="37">
        <f t="shared" si="91"/>
        <v>0</v>
      </c>
      <c r="J1336" s="10">
        <v>0</v>
      </c>
      <c r="K1336" s="37">
        <f t="shared" si="92"/>
        <v>0</v>
      </c>
    </row>
    <row r="1337" spans="1:11" ht="19.5" customHeight="1">
      <c r="A1337" s="3" t="s">
        <v>75</v>
      </c>
      <c r="B1337" s="7">
        <v>21</v>
      </c>
      <c r="C1337" s="4" t="s">
        <v>1382</v>
      </c>
      <c r="D1337" s="11">
        <v>1920</v>
      </c>
      <c r="E1337" s="10">
        <v>148</v>
      </c>
      <c r="F1337" s="39">
        <f t="shared" si="90"/>
        <v>0.07708333333333334</v>
      </c>
      <c r="G1337" s="10">
        <v>15670326</v>
      </c>
      <c r="H1337" s="10">
        <v>11</v>
      </c>
      <c r="I1337" s="37">
        <f t="shared" si="91"/>
        <v>0.07432432432432433</v>
      </c>
      <c r="J1337" s="10">
        <v>4075878</v>
      </c>
      <c r="K1337" s="37">
        <f t="shared" si="92"/>
        <v>0.26010167242213084</v>
      </c>
    </row>
    <row r="1338" spans="1:11" ht="19.5" customHeight="1">
      <c r="A1338" s="3" t="s">
        <v>75</v>
      </c>
      <c r="B1338" s="7">
        <v>22</v>
      </c>
      <c r="C1338" s="4" t="s">
        <v>1383</v>
      </c>
      <c r="D1338" s="11">
        <v>5788</v>
      </c>
      <c r="E1338" s="10">
        <v>669</v>
      </c>
      <c r="F1338" s="39">
        <f t="shared" si="90"/>
        <v>0.11558396682791984</v>
      </c>
      <c r="G1338" s="10">
        <v>33520689</v>
      </c>
      <c r="H1338" s="10">
        <v>513</v>
      </c>
      <c r="I1338" s="37">
        <f t="shared" si="91"/>
        <v>0.7668161434977578</v>
      </c>
      <c r="J1338" s="10">
        <v>124984224</v>
      </c>
      <c r="K1338" s="37">
        <f t="shared" si="92"/>
        <v>3.728569660367065</v>
      </c>
    </row>
    <row r="1339" spans="1:11" ht="19.5" customHeight="1">
      <c r="A1339" s="3" t="s">
        <v>75</v>
      </c>
      <c r="B1339" s="7">
        <v>23</v>
      </c>
      <c r="C1339" s="4" t="s">
        <v>1384</v>
      </c>
      <c r="D1339" s="11">
        <v>6607</v>
      </c>
      <c r="E1339" s="10">
        <v>898</v>
      </c>
      <c r="F1339" s="39">
        <f t="shared" si="90"/>
        <v>0.13591645224761617</v>
      </c>
      <c r="G1339" s="10">
        <v>50218171</v>
      </c>
      <c r="H1339" s="10">
        <v>102</v>
      </c>
      <c r="I1339" s="37">
        <f t="shared" si="91"/>
        <v>0.11358574610244988</v>
      </c>
      <c r="J1339" s="10">
        <v>20694617</v>
      </c>
      <c r="K1339" s="37">
        <f t="shared" si="92"/>
        <v>0.4120941999261582</v>
      </c>
    </row>
    <row r="1340" spans="1:11" ht="19.5" customHeight="1">
      <c r="A1340" s="3" t="s">
        <v>75</v>
      </c>
      <c r="B1340" s="7">
        <v>24</v>
      </c>
      <c r="C1340" s="4" t="s">
        <v>1385</v>
      </c>
      <c r="D1340" s="11">
        <v>6583</v>
      </c>
      <c r="E1340" s="10">
        <v>662</v>
      </c>
      <c r="F1340" s="39">
        <f t="shared" si="90"/>
        <v>0.10056205377487468</v>
      </c>
      <c r="G1340" s="10">
        <v>37640790</v>
      </c>
      <c r="H1340" s="10">
        <v>151</v>
      </c>
      <c r="I1340" s="37">
        <f t="shared" si="91"/>
        <v>0.2280966767371601</v>
      </c>
      <c r="J1340" s="10">
        <v>18446813</v>
      </c>
      <c r="K1340" s="37">
        <f t="shared" si="92"/>
        <v>0.4900750754699888</v>
      </c>
    </row>
    <row r="1341" spans="1:11" ht="19.5" customHeight="1">
      <c r="A1341" s="3" t="s">
        <v>75</v>
      </c>
      <c r="B1341" s="7">
        <v>25</v>
      </c>
      <c r="C1341" s="4" t="s">
        <v>1386</v>
      </c>
      <c r="D1341" s="11">
        <v>1939</v>
      </c>
      <c r="E1341" s="10">
        <v>220</v>
      </c>
      <c r="F1341" s="39">
        <f t="shared" si="90"/>
        <v>0.11346054667354306</v>
      </c>
      <c r="G1341" s="10">
        <v>14811200</v>
      </c>
      <c r="H1341" s="10">
        <v>68</v>
      </c>
      <c r="I1341" s="37">
        <f t="shared" si="91"/>
        <v>0.3090909090909091</v>
      </c>
      <c r="J1341" s="10">
        <v>12820920</v>
      </c>
      <c r="K1341" s="37">
        <f t="shared" si="92"/>
        <v>0.8656233120881495</v>
      </c>
    </row>
    <row r="1342" spans="1:11" ht="19.5" customHeight="1">
      <c r="A1342" s="3" t="s">
        <v>75</v>
      </c>
      <c r="B1342" s="7">
        <v>26</v>
      </c>
      <c r="C1342" s="4" t="s">
        <v>1387</v>
      </c>
      <c r="D1342" s="11">
        <v>2284</v>
      </c>
      <c r="E1342" s="10">
        <v>311</v>
      </c>
      <c r="F1342" s="39">
        <f t="shared" si="90"/>
        <v>0.1361646234676007</v>
      </c>
      <c r="G1342" s="10">
        <v>22904818</v>
      </c>
      <c r="H1342" s="10">
        <v>1</v>
      </c>
      <c r="I1342" s="37">
        <f t="shared" si="91"/>
        <v>0.003215434083601286</v>
      </c>
      <c r="J1342" s="10">
        <v>1400</v>
      </c>
      <c r="K1342" s="37">
        <f t="shared" si="92"/>
        <v>6.112251142969134E-05</v>
      </c>
    </row>
    <row r="1343" spans="1:11" ht="19.5" customHeight="1">
      <c r="A1343" s="3" t="s">
        <v>75</v>
      </c>
      <c r="B1343" s="7">
        <v>27</v>
      </c>
      <c r="C1343" s="4" t="s">
        <v>1388</v>
      </c>
      <c r="D1343" s="11">
        <v>5480</v>
      </c>
      <c r="E1343" s="10">
        <v>713</v>
      </c>
      <c r="F1343" s="39">
        <f t="shared" si="90"/>
        <v>0.1301094890510949</v>
      </c>
      <c r="G1343" s="10">
        <v>47278248</v>
      </c>
      <c r="H1343" s="10">
        <v>118</v>
      </c>
      <c r="I1343" s="37">
        <f t="shared" si="91"/>
        <v>0.16549789621318373</v>
      </c>
      <c r="J1343" s="10">
        <v>26759596</v>
      </c>
      <c r="K1343" s="37">
        <f t="shared" si="92"/>
        <v>0.5660022765649014</v>
      </c>
    </row>
    <row r="1344" spans="1:11" ht="19.5" customHeight="1">
      <c r="A1344" s="3"/>
      <c r="B1344" s="7"/>
      <c r="C1344" s="65" t="s">
        <v>1799</v>
      </c>
      <c r="D1344" s="44">
        <f>SUM(D1317:D1343)</f>
        <v>272685</v>
      </c>
      <c r="E1344" s="44">
        <f aca="true" t="shared" si="93" ref="E1344:J1344">SUM(E1317:E1343)</f>
        <v>46515</v>
      </c>
      <c r="F1344" s="45">
        <f t="shared" si="90"/>
        <v>0.1705814401232191</v>
      </c>
      <c r="G1344" s="44">
        <f t="shared" si="93"/>
        <v>3301747435</v>
      </c>
      <c r="H1344" s="44">
        <f t="shared" si="93"/>
        <v>4340</v>
      </c>
      <c r="I1344" s="47">
        <f t="shared" si="91"/>
        <v>0.09330323551542513</v>
      </c>
      <c r="J1344" s="44">
        <f t="shared" si="93"/>
        <v>1155889744</v>
      </c>
      <c r="K1344" s="47">
        <f t="shared" si="92"/>
        <v>0.3500842407711297</v>
      </c>
    </row>
    <row r="1345" spans="1:11" ht="19.5" customHeight="1">
      <c r="A1345" s="3" t="s">
        <v>76</v>
      </c>
      <c r="B1345" s="7">
        <v>1</v>
      </c>
      <c r="C1345" s="4" t="s">
        <v>1389</v>
      </c>
      <c r="D1345" s="11">
        <v>162488</v>
      </c>
      <c r="E1345" s="10">
        <v>36757</v>
      </c>
      <c r="F1345" s="39">
        <f t="shared" si="90"/>
        <v>0.2262136280833046</v>
      </c>
      <c r="G1345" s="10">
        <v>2939257901</v>
      </c>
      <c r="H1345" s="10">
        <v>2082</v>
      </c>
      <c r="I1345" s="37">
        <f t="shared" si="91"/>
        <v>0.05664227222025737</v>
      </c>
      <c r="J1345" s="10">
        <v>1267048745</v>
      </c>
      <c r="K1345" s="37">
        <f t="shared" si="92"/>
        <v>0.4310777712186883</v>
      </c>
    </row>
    <row r="1346" spans="1:11" ht="19.5" customHeight="1">
      <c r="A1346" s="3" t="s">
        <v>76</v>
      </c>
      <c r="B1346" s="7">
        <v>2</v>
      </c>
      <c r="C1346" s="4" t="s">
        <v>1390</v>
      </c>
      <c r="D1346" s="11">
        <v>32617</v>
      </c>
      <c r="E1346" s="10">
        <v>4081</v>
      </c>
      <c r="F1346" s="39">
        <f t="shared" si="90"/>
        <v>0.12511880307814943</v>
      </c>
      <c r="G1346" s="10">
        <v>307569488</v>
      </c>
      <c r="H1346" s="10">
        <v>155</v>
      </c>
      <c r="I1346" s="37">
        <f t="shared" si="91"/>
        <v>0.037980887037490814</v>
      </c>
      <c r="J1346" s="10">
        <v>40569091</v>
      </c>
      <c r="K1346" s="37">
        <f t="shared" si="92"/>
        <v>0.13190219635830716</v>
      </c>
    </row>
    <row r="1347" spans="1:11" ht="19.5" customHeight="1">
      <c r="A1347" s="3" t="s">
        <v>76</v>
      </c>
      <c r="B1347" s="7">
        <v>3</v>
      </c>
      <c r="C1347" s="4" t="s">
        <v>1391</v>
      </c>
      <c r="D1347" s="11">
        <v>4512</v>
      </c>
      <c r="E1347" s="10">
        <v>644</v>
      </c>
      <c r="F1347" s="39">
        <f t="shared" si="90"/>
        <v>0.1427304964539007</v>
      </c>
      <c r="G1347" s="10">
        <v>32154430</v>
      </c>
      <c r="H1347" s="10">
        <v>48</v>
      </c>
      <c r="I1347" s="37">
        <f t="shared" si="91"/>
        <v>0.07453416149068323</v>
      </c>
      <c r="J1347" s="10">
        <v>22119006</v>
      </c>
      <c r="K1347" s="37">
        <f t="shared" si="92"/>
        <v>0.6878991790555765</v>
      </c>
    </row>
    <row r="1348" spans="1:11" ht="19.5" customHeight="1">
      <c r="A1348" s="3" t="s">
        <v>76</v>
      </c>
      <c r="B1348" s="7">
        <v>4</v>
      </c>
      <c r="C1348" s="4" t="s">
        <v>1392</v>
      </c>
      <c r="D1348" s="11">
        <v>14290</v>
      </c>
      <c r="E1348" s="10">
        <v>595</v>
      </c>
      <c r="F1348" s="39">
        <f t="shared" si="90"/>
        <v>0.04163750874737579</v>
      </c>
      <c r="G1348" s="10">
        <v>113888398</v>
      </c>
      <c r="H1348" s="10">
        <v>359</v>
      </c>
      <c r="I1348" s="37">
        <f t="shared" si="91"/>
        <v>0.6033613445378151</v>
      </c>
      <c r="J1348" s="10">
        <v>70065007</v>
      </c>
      <c r="K1348" s="37">
        <f t="shared" si="92"/>
        <v>0.6152075912069639</v>
      </c>
    </row>
    <row r="1349" spans="1:11" ht="19.5" customHeight="1">
      <c r="A1349" s="3" t="s">
        <v>76</v>
      </c>
      <c r="B1349" s="7">
        <v>5</v>
      </c>
      <c r="C1349" s="4" t="s">
        <v>1393</v>
      </c>
      <c r="D1349" s="11">
        <v>21897</v>
      </c>
      <c r="E1349" s="10">
        <v>1512</v>
      </c>
      <c r="F1349" s="39">
        <f t="shared" si="90"/>
        <v>0.0690505548705302</v>
      </c>
      <c r="G1349" s="10">
        <v>183542995</v>
      </c>
      <c r="H1349" s="10">
        <v>242</v>
      </c>
      <c r="I1349" s="37">
        <f t="shared" si="91"/>
        <v>0.16005291005291006</v>
      </c>
      <c r="J1349" s="10">
        <v>58300620</v>
      </c>
      <c r="K1349" s="37">
        <f t="shared" si="92"/>
        <v>0.31764012568281347</v>
      </c>
    </row>
    <row r="1350" spans="1:11" ht="19.5" customHeight="1">
      <c r="A1350" s="3" t="s">
        <v>76</v>
      </c>
      <c r="B1350" s="7">
        <v>6</v>
      </c>
      <c r="C1350" s="4" t="s">
        <v>1394</v>
      </c>
      <c r="D1350" s="11">
        <v>65359</v>
      </c>
      <c r="E1350" s="10">
        <v>9093</v>
      </c>
      <c r="F1350" s="39">
        <f t="shared" si="90"/>
        <v>0.13912391560458393</v>
      </c>
      <c r="G1350" s="10">
        <v>924435421</v>
      </c>
      <c r="H1350" s="10">
        <v>904</v>
      </c>
      <c r="I1350" s="37">
        <f t="shared" si="91"/>
        <v>0.0994171340591664</v>
      </c>
      <c r="J1350" s="10">
        <v>283779004</v>
      </c>
      <c r="K1350" s="37">
        <f t="shared" si="92"/>
        <v>0.3069754766569032</v>
      </c>
    </row>
    <row r="1351" spans="1:11" ht="19.5" customHeight="1">
      <c r="A1351" s="3" t="s">
        <v>76</v>
      </c>
      <c r="B1351" s="7">
        <v>7</v>
      </c>
      <c r="C1351" s="4" t="s">
        <v>1395</v>
      </c>
      <c r="D1351" s="11">
        <v>5678</v>
      </c>
      <c r="E1351" s="10">
        <v>433</v>
      </c>
      <c r="F1351" s="39">
        <f t="shared" si="90"/>
        <v>0.07625924621345544</v>
      </c>
      <c r="G1351" s="10">
        <v>53755070</v>
      </c>
      <c r="H1351" s="10">
        <v>111</v>
      </c>
      <c r="I1351" s="37">
        <f t="shared" si="91"/>
        <v>0.25635103926096997</v>
      </c>
      <c r="J1351" s="10">
        <v>21087959</v>
      </c>
      <c r="K1351" s="37">
        <f t="shared" si="92"/>
        <v>0.39229711727656574</v>
      </c>
    </row>
    <row r="1352" spans="1:11" ht="19.5" customHeight="1">
      <c r="A1352" s="3" t="s">
        <v>76</v>
      </c>
      <c r="B1352" s="7">
        <v>8</v>
      </c>
      <c r="C1352" s="4" t="s">
        <v>1396</v>
      </c>
      <c r="D1352" s="11">
        <v>7586</v>
      </c>
      <c r="E1352" s="10">
        <v>773</v>
      </c>
      <c r="F1352" s="39">
        <f t="shared" si="90"/>
        <v>0.10189823358818877</v>
      </c>
      <c r="G1352" s="10">
        <v>39758161</v>
      </c>
      <c r="H1352" s="10">
        <v>197</v>
      </c>
      <c r="I1352" s="37">
        <f t="shared" si="91"/>
        <v>0.25485122897800777</v>
      </c>
      <c r="J1352" s="10">
        <v>15337704</v>
      </c>
      <c r="K1352" s="37">
        <f t="shared" si="92"/>
        <v>0.3857749859205007</v>
      </c>
    </row>
    <row r="1353" spans="1:11" ht="19.5" customHeight="1">
      <c r="A1353" s="3" t="s">
        <v>76</v>
      </c>
      <c r="B1353" s="7">
        <v>9</v>
      </c>
      <c r="C1353" s="4" t="s">
        <v>1397</v>
      </c>
      <c r="D1353" s="11">
        <v>5352</v>
      </c>
      <c r="E1353" s="10">
        <v>321</v>
      </c>
      <c r="F1353" s="39">
        <f t="shared" si="90"/>
        <v>0.05997757847533632</v>
      </c>
      <c r="G1353" s="10">
        <v>27645736</v>
      </c>
      <c r="H1353" s="10">
        <v>40</v>
      </c>
      <c r="I1353" s="37">
        <f t="shared" si="91"/>
        <v>0.12461059190031153</v>
      </c>
      <c r="J1353" s="10">
        <v>2498355</v>
      </c>
      <c r="K1353" s="37">
        <f t="shared" si="92"/>
        <v>0.09037035584800492</v>
      </c>
    </row>
    <row r="1354" spans="1:11" ht="19.5" customHeight="1">
      <c r="A1354" s="3" t="s">
        <v>76</v>
      </c>
      <c r="B1354" s="7">
        <v>10</v>
      </c>
      <c r="C1354" s="4" t="s">
        <v>1398</v>
      </c>
      <c r="D1354" s="11">
        <v>4529</v>
      </c>
      <c r="E1354" s="10">
        <v>363</v>
      </c>
      <c r="F1354" s="39">
        <f t="shared" si="90"/>
        <v>0.08015014351954074</v>
      </c>
      <c r="G1354" s="10">
        <v>43435419</v>
      </c>
      <c r="H1354" s="10">
        <v>28</v>
      </c>
      <c r="I1354" s="37">
        <f t="shared" si="91"/>
        <v>0.07713498622589532</v>
      </c>
      <c r="J1354" s="10">
        <v>4352200</v>
      </c>
      <c r="K1354" s="37">
        <f t="shared" si="92"/>
        <v>0.10019933271508213</v>
      </c>
    </row>
    <row r="1355" spans="1:11" ht="19.5" customHeight="1">
      <c r="A1355" s="3" t="s">
        <v>76</v>
      </c>
      <c r="B1355" s="7">
        <v>11</v>
      </c>
      <c r="C1355" s="4" t="s">
        <v>1399</v>
      </c>
      <c r="D1355" s="11">
        <v>6690</v>
      </c>
      <c r="E1355" s="10">
        <v>1076</v>
      </c>
      <c r="F1355" s="39">
        <f t="shared" si="90"/>
        <v>0.16083707025411062</v>
      </c>
      <c r="G1355" s="10">
        <v>68992943</v>
      </c>
      <c r="H1355" s="10">
        <v>44</v>
      </c>
      <c r="I1355" s="37">
        <f t="shared" si="91"/>
        <v>0.040892193308550186</v>
      </c>
      <c r="J1355" s="10">
        <v>13473058</v>
      </c>
      <c r="K1355" s="37">
        <f t="shared" si="92"/>
        <v>0.19528168264977477</v>
      </c>
    </row>
    <row r="1356" spans="1:11" ht="19.5" customHeight="1">
      <c r="A1356" s="3" t="s">
        <v>76</v>
      </c>
      <c r="B1356" s="7">
        <v>12</v>
      </c>
      <c r="C1356" s="4" t="s">
        <v>1400</v>
      </c>
      <c r="D1356" s="11">
        <v>3749</v>
      </c>
      <c r="E1356" s="10">
        <v>644</v>
      </c>
      <c r="F1356" s="39">
        <f t="shared" si="90"/>
        <v>0.17177914110429449</v>
      </c>
      <c r="G1356" s="10">
        <v>32527156</v>
      </c>
      <c r="H1356" s="10">
        <v>30</v>
      </c>
      <c r="I1356" s="37">
        <f t="shared" si="91"/>
        <v>0.046583850931677016</v>
      </c>
      <c r="J1356" s="10">
        <v>7545267</v>
      </c>
      <c r="K1356" s="37">
        <f t="shared" si="92"/>
        <v>0.23196823601792915</v>
      </c>
    </row>
    <row r="1357" spans="1:11" ht="19.5" customHeight="1">
      <c r="A1357" s="3" t="s">
        <v>76</v>
      </c>
      <c r="B1357" s="7">
        <v>13</v>
      </c>
      <c r="C1357" s="4" t="s">
        <v>1401</v>
      </c>
      <c r="D1357" s="11">
        <v>3943</v>
      </c>
      <c r="E1357" s="10">
        <v>690</v>
      </c>
      <c r="F1357" s="39">
        <f t="shared" si="90"/>
        <v>0.17499365965001268</v>
      </c>
      <c r="G1357" s="10">
        <v>28535305</v>
      </c>
      <c r="H1357" s="10">
        <v>46</v>
      </c>
      <c r="I1357" s="37">
        <f t="shared" si="91"/>
        <v>0.06666666666666667</v>
      </c>
      <c r="J1357" s="10">
        <v>2435610</v>
      </c>
      <c r="K1357" s="37">
        <f t="shared" si="92"/>
        <v>0.08535426553176845</v>
      </c>
    </row>
    <row r="1358" spans="1:11" ht="19.5" customHeight="1">
      <c r="A1358" s="3" t="s">
        <v>76</v>
      </c>
      <c r="B1358" s="7">
        <v>14</v>
      </c>
      <c r="C1358" s="4" t="s">
        <v>1402</v>
      </c>
      <c r="D1358" s="11">
        <v>1848</v>
      </c>
      <c r="E1358" s="10">
        <v>277</v>
      </c>
      <c r="F1358" s="39">
        <f t="shared" si="90"/>
        <v>0.14989177489177488</v>
      </c>
      <c r="G1358" s="10">
        <v>11526058</v>
      </c>
      <c r="H1358" s="10">
        <v>0</v>
      </c>
      <c r="I1358" s="37">
        <f t="shared" si="91"/>
        <v>0</v>
      </c>
      <c r="J1358" s="10">
        <v>0</v>
      </c>
      <c r="K1358" s="37">
        <f t="shared" si="92"/>
        <v>0</v>
      </c>
    </row>
    <row r="1359" spans="1:11" ht="19.5" customHeight="1">
      <c r="A1359" s="3" t="s">
        <v>76</v>
      </c>
      <c r="B1359" s="7">
        <v>15</v>
      </c>
      <c r="C1359" s="4" t="s">
        <v>1403</v>
      </c>
      <c r="D1359" s="11">
        <v>4699</v>
      </c>
      <c r="E1359" s="10">
        <v>458</v>
      </c>
      <c r="F1359" s="39">
        <f t="shared" si="90"/>
        <v>0.09746754628644393</v>
      </c>
      <c r="G1359" s="10">
        <v>42106784</v>
      </c>
      <c r="H1359" s="10">
        <v>140</v>
      </c>
      <c r="I1359" s="37">
        <f t="shared" si="91"/>
        <v>0.3056768558951965</v>
      </c>
      <c r="J1359" s="10">
        <v>43020541</v>
      </c>
      <c r="K1359" s="37">
        <f t="shared" si="92"/>
        <v>1.0217009449118697</v>
      </c>
    </row>
    <row r="1360" spans="1:11" ht="19.5" customHeight="1">
      <c r="A1360" s="3" t="s">
        <v>76</v>
      </c>
      <c r="B1360" s="7">
        <v>16</v>
      </c>
      <c r="C1360" s="4" t="s">
        <v>1404</v>
      </c>
      <c r="D1360" s="11">
        <v>16931</v>
      </c>
      <c r="E1360" s="10">
        <v>2002</v>
      </c>
      <c r="F1360" s="39">
        <f t="shared" si="90"/>
        <v>0.11824464000945012</v>
      </c>
      <c r="G1360" s="10">
        <v>130300561</v>
      </c>
      <c r="H1360" s="10">
        <v>352</v>
      </c>
      <c r="I1360" s="37">
        <f t="shared" si="91"/>
        <v>0.17582417582417584</v>
      </c>
      <c r="J1360" s="10">
        <v>81591201</v>
      </c>
      <c r="K1360" s="37">
        <f t="shared" si="92"/>
        <v>0.626176897273681</v>
      </c>
    </row>
    <row r="1361" spans="1:11" ht="19.5" customHeight="1">
      <c r="A1361" s="3" t="s">
        <v>76</v>
      </c>
      <c r="B1361" s="7">
        <v>17</v>
      </c>
      <c r="C1361" s="4" t="s">
        <v>1405</v>
      </c>
      <c r="D1361" s="11">
        <v>1110</v>
      </c>
      <c r="E1361" s="10">
        <v>75</v>
      </c>
      <c r="F1361" s="39">
        <f t="shared" si="90"/>
        <v>0.06756756756756757</v>
      </c>
      <c r="G1361" s="10">
        <v>4310259</v>
      </c>
      <c r="H1361" s="10">
        <v>2</v>
      </c>
      <c r="I1361" s="37">
        <f t="shared" si="91"/>
        <v>0.02666666666666667</v>
      </c>
      <c r="J1361" s="10">
        <v>293350</v>
      </c>
      <c r="K1361" s="37">
        <f t="shared" si="92"/>
        <v>0.06805855518195078</v>
      </c>
    </row>
    <row r="1362" spans="1:11" ht="19.5" customHeight="1">
      <c r="A1362" s="3" t="s">
        <v>76</v>
      </c>
      <c r="B1362" s="7">
        <v>18</v>
      </c>
      <c r="C1362" s="5" t="s">
        <v>1406</v>
      </c>
      <c r="D1362" s="11">
        <v>2771</v>
      </c>
      <c r="E1362" s="10">
        <v>348</v>
      </c>
      <c r="F1362" s="39">
        <f t="shared" si="90"/>
        <v>0.12558643089137494</v>
      </c>
      <c r="G1362" s="10">
        <v>23698604</v>
      </c>
      <c r="H1362" s="10">
        <v>25</v>
      </c>
      <c r="I1362" s="37">
        <f t="shared" si="91"/>
        <v>0.07183908045977011</v>
      </c>
      <c r="J1362" s="10">
        <v>7557287</v>
      </c>
      <c r="K1362" s="37">
        <f t="shared" si="92"/>
        <v>0.3188916528585397</v>
      </c>
    </row>
    <row r="1363" spans="1:11" ht="19.5" customHeight="1">
      <c r="A1363" s="3" t="s">
        <v>76</v>
      </c>
      <c r="B1363" s="7">
        <v>19</v>
      </c>
      <c r="C1363" s="4" t="s">
        <v>1407</v>
      </c>
      <c r="D1363" s="11">
        <v>4477</v>
      </c>
      <c r="E1363" s="10">
        <v>307</v>
      </c>
      <c r="F1363" s="39">
        <f t="shared" si="90"/>
        <v>0.0685727049363413</v>
      </c>
      <c r="G1363" s="10">
        <v>24200282</v>
      </c>
      <c r="H1363" s="10">
        <v>134</v>
      </c>
      <c r="I1363" s="37">
        <f t="shared" si="91"/>
        <v>0.4364820846905538</v>
      </c>
      <c r="J1363" s="10">
        <v>30613213</v>
      </c>
      <c r="K1363" s="37">
        <f t="shared" si="92"/>
        <v>1.2649940608130104</v>
      </c>
    </row>
    <row r="1364" spans="1:11" ht="19.5" customHeight="1">
      <c r="A1364" s="3" t="s">
        <v>76</v>
      </c>
      <c r="B1364" s="7">
        <v>20</v>
      </c>
      <c r="C1364" s="4" t="s">
        <v>1408</v>
      </c>
      <c r="D1364" s="11">
        <v>23624</v>
      </c>
      <c r="E1364" s="10">
        <v>4345</v>
      </c>
      <c r="F1364" s="39">
        <f t="shared" si="90"/>
        <v>0.18392312902133423</v>
      </c>
      <c r="G1364" s="10">
        <v>254277132</v>
      </c>
      <c r="H1364" s="10">
        <v>625</v>
      </c>
      <c r="I1364" s="37">
        <f t="shared" si="91"/>
        <v>0.14384349827387802</v>
      </c>
      <c r="J1364" s="10">
        <v>190987815</v>
      </c>
      <c r="K1364" s="37">
        <f t="shared" si="92"/>
        <v>0.7511010270479219</v>
      </c>
    </row>
    <row r="1365" spans="1:11" ht="19.5" customHeight="1">
      <c r="A1365" s="3" t="s">
        <v>76</v>
      </c>
      <c r="B1365" s="7">
        <v>21</v>
      </c>
      <c r="C1365" s="4" t="s">
        <v>1409</v>
      </c>
      <c r="D1365" s="11">
        <v>1411</v>
      </c>
      <c r="E1365" s="10">
        <v>93</v>
      </c>
      <c r="F1365" s="39">
        <f t="shared" si="90"/>
        <v>0.06591070163004961</v>
      </c>
      <c r="G1365" s="10">
        <v>5381214</v>
      </c>
      <c r="H1365" s="10">
        <v>8</v>
      </c>
      <c r="I1365" s="37">
        <f t="shared" si="91"/>
        <v>0.08602150537634409</v>
      </c>
      <c r="J1365" s="10">
        <v>2604966</v>
      </c>
      <c r="K1365" s="37">
        <f t="shared" si="92"/>
        <v>0.48408518969883</v>
      </c>
    </row>
    <row r="1366" spans="1:11" ht="19.5" customHeight="1">
      <c r="A1366" s="3" t="s">
        <v>76</v>
      </c>
      <c r="B1366" s="7">
        <v>22</v>
      </c>
      <c r="C1366" s="4" t="s">
        <v>1410</v>
      </c>
      <c r="D1366" s="11">
        <v>2489</v>
      </c>
      <c r="E1366" s="10">
        <v>170</v>
      </c>
      <c r="F1366" s="39">
        <f t="shared" si="90"/>
        <v>0.06830052229811169</v>
      </c>
      <c r="G1366" s="10">
        <v>8088123</v>
      </c>
      <c r="H1366" s="10">
        <v>15</v>
      </c>
      <c r="I1366" s="37">
        <f t="shared" si="91"/>
        <v>0.08823529411764706</v>
      </c>
      <c r="J1366" s="10">
        <v>2180362</v>
      </c>
      <c r="K1366" s="37">
        <f t="shared" si="92"/>
        <v>0.269575771782897</v>
      </c>
    </row>
    <row r="1367" spans="1:11" ht="19.5" customHeight="1">
      <c r="A1367" s="3" t="s">
        <v>76</v>
      </c>
      <c r="B1367" s="7">
        <v>23</v>
      </c>
      <c r="C1367" s="4" t="s">
        <v>1411</v>
      </c>
      <c r="D1367" s="11">
        <v>1437</v>
      </c>
      <c r="E1367" s="10">
        <v>55</v>
      </c>
      <c r="F1367" s="39">
        <f t="shared" si="90"/>
        <v>0.038274182324286705</v>
      </c>
      <c r="G1367" s="10">
        <v>1686700</v>
      </c>
      <c r="H1367" s="10">
        <v>1</v>
      </c>
      <c r="I1367" s="37">
        <f t="shared" si="91"/>
        <v>0.01818181818181818</v>
      </c>
      <c r="J1367" s="10">
        <v>15300</v>
      </c>
      <c r="K1367" s="37">
        <f t="shared" si="92"/>
        <v>0.009070966976937215</v>
      </c>
    </row>
    <row r="1368" spans="1:11" ht="19.5" customHeight="1">
      <c r="A1368" s="3"/>
      <c r="B1368" s="7"/>
      <c r="C1368" s="63" t="s">
        <v>1800</v>
      </c>
      <c r="D1368" s="44">
        <f>SUM(D1345:D1367)</f>
        <v>399487</v>
      </c>
      <c r="E1368" s="44">
        <f aca="true" t="shared" si="94" ref="E1368:J1368">SUM(E1345:E1367)</f>
        <v>65112</v>
      </c>
      <c r="F1368" s="45">
        <f t="shared" si="90"/>
        <v>0.16298903343538088</v>
      </c>
      <c r="G1368" s="44">
        <f t="shared" si="94"/>
        <v>5301074140</v>
      </c>
      <c r="H1368" s="44">
        <f t="shared" si="94"/>
        <v>5588</v>
      </c>
      <c r="I1368" s="47">
        <f t="shared" si="91"/>
        <v>0.08582135397468976</v>
      </c>
      <c r="J1368" s="44">
        <f t="shared" si="94"/>
        <v>2167475661</v>
      </c>
      <c r="K1368" s="47">
        <f t="shared" si="92"/>
        <v>0.4088748060784526</v>
      </c>
    </row>
    <row r="1369" spans="1:11" ht="19.5" customHeight="1">
      <c r="A1369" s="3" t="s">
        <v>77</v>
      </c>
      <c r="B1369" s="7">
        <v>1</v>
      </c>
      <c r="C1369" s="4" t="s">
        <v>1412</v>
      </c>
      <c r="D1369" s="11">
        <v>41896</v>
      </c>
      <c r="E1369" s="10">
        <v>3348</v>
      </c>
      <c r="F1369" s="39">
        <f t="shared" si="90"/>
        <v>0.07991216345235821</v>
      </c>
      <c r="G1369" s="10">
        <v>569401341</v>
      </c>
      <c r="H1369" s="10">
        <v>241</v>
      </c>
      <c r="I1369" s="37">
        <f t="shared" si="91"/>
        <v>0.07198327359617682</v>
      </c>
      <c r="J1369" s="10">
        <v>129363720</v>
      </c>
      <c r="K1369" s="37">
        <f t="shared" si="92"/>
        <v>0.22719251024735468</v>
      </c>
    </row>
    <row r="1370" spans="1:11" ht="19.5" customHeight="1">
      <c r="A1370" s="3" t="s">
        <v>77</v>
      </c>
      <c r="B1370" s="7">
        <v>2</v>
      </c>
      <c r="C1370" s="4" t="s">
        <v>1413</v>
      </c>
      <c r="D1370" s="11">
        <v>24699</v>
      </c>
      <c r="E1370" s="10">
        <v>3472</v>
      </c>
      <c r="F1370" s="39">
        <f t="shared" si="90"/>
        <v>0.14057249281347423</v>
      </c>
      <c r="G1370" s="10">
        <v>346055822</v>
      </c>
      <c r="H1370" s="10">
        <v>113</v>
      </c>
      <c r="I1370" s="37">
        <f t="shared" si="91"/>
        <v>0.032546082949308754</v>
      </c>
      <c r="J1370" s="10">
        <v>37359652</v>
      </c>
      <c r="K1370" s="37">
        <f t="shared" si="92"/>
        <v>0.1079584553268981</v>
      </c>
    </row>
    <row r="1371" spans="1:11" ht="19.5" customHeight="1">
      <c r="A1371" s="3" t="s">
        <v>77</v>
      </c>
      <c r="B1371" s="7">
        <v>3</v>
      </c>
      <c r="C1371" s="4" t="s">
        <v>1414</v>
      </c>
      <c r="D1371" s="11">
        <v>25614</v>
      </c>
      <c r="E1371" s="10">
        <v>3455</v>
      </c>
      <c r="F1371" s="39">
        <f t="shared" si="90"/>
        <v>0.13488717107831655</v>
      </c>
      <c r="G1371" s="10">
        <v>213922107</v>
      </c>
      <c r="H1371" s="10">
        <v>1029</v>
      </c>
      <c r="I1371" s="37">
        <f t="shared" si="91"/>
        <v>0.29782923299565844</v>
      </c>
      <c r="J1371" s="10">
        <v>306466883</v>
      </c>
      <c r="K1371" s="37">
        <f t="shared" si="92"/>
        <v>1.4326096881609343</v>
      </c>
    </row>
    <row r="1372" spans="1:11" ht="19.5" customHeight="1">
      <c r="A1372" s="3" t="s">
        <v>77</v>
      </c>
      <c r="B1372" s="7">
        <v>4</v>
      </c>
      <c r="C1372" s="4" t="s">
        <v>1415</v>
      </c>
      <c r="D1372" s="11">
        <v>16887</v>
      </c>
      <c r="E1372" s="10">
        <v>1718</v>
      </c>
      <c r="F1372" s="39">
        <f t="shared" si="90"/>
        <v>0.1017350624740925</v>
      </c>
      <c r="G1372" s="10">
        <v>143225546</v>
      </c>
      <c r="H1372" s="10">
        <v>579</v>
      </c>
      <c r="I1372" s="37">
        <f t="shared" si="91"/>
        <v>0.3370197904540163</v>
      </c>
      <c r="J1372" s="10">
        <v>74908404</v>
      </c>
      <c r="K1372" s="37">
        <f t="shared" si="92"/>
        <v>0.5230100781043627</v>
      </c>
    </row>
    <row r="1373" spans="1:11" ht="19.5" customHeight="1">
      <c r="A1373" s="3" t="s">
        <v>77</v>
      </c>
      <c r="B1373" s="7">
        <v>5</v>
      </c>
      <c r="C1373" s="4" t="s">
        <v>1416</v>
      </c>
      <c r="D1373" s="11">
        <v>7780</v>
      </c>
      <c r="E1373" s="10">
        <v>1094</v>
      </c>
      <c r="F1373" s="39">
        <f t="shared" si="90"/>
        <v>0.14061696658097686</v>
      </c>
      <c r="G1373" s="10">
        <v>115450948</v>
      </c>
      <c r="H1373" s="10">
        <v>122</v>
      </c>
      <c r="I1373" s="37">
        <f t="shared" si="91"/>
        <v>0.11151736745886655</v>
      </c>
      <c r="J1373" s="10">
        <v>43814051</v>
      </c>
      <c r="K1373" s="37">
        <f t="shared" si="92"/>
        <v>0.37950360528871535</v>
      </c>
    </row>
    <row r="1374" spans="1:11" ht="19.5" customHeight="1">
      <c r="A1374" s="3" t="s">
        <v>77</v>
      </c>
      <c r="B1374" s="7">
        <v>6</v>
      </c>
      <c r="C1374" s="4" t="s">
        <v>1417</v>
      </c>
      <c r="D1374" s="11">
        <v>22209</v>
      </c>
      <c r="E1374" s="10">
        <v>3534</v>
      </c>
      <c r="F1374" s="39">
        <f t="shared" si="90"/>
        <v>0.15912467918411455</v>
      </c>
      <c r="G1374" s="10">
        <v>230622665</v>
      </c>
      <c r="H1374" s="10">
        <v>144</v>
      </c>
      <c r="I1374" s="37">
        <f t="shared" si="91"/>
        <v>0.04074702886247878</v>
      </c>
      <c r="J1374" s="10">
        <v>9175120</v>
      </c>
      <c r="K1374" s="37">
        <f t="shared" si="92"/>
        <v>0.03978412095792926</v>
      </c>
    </row>
    <row r="1375" spans="1:11" ht="19.5" customHeight="1">
      <c r="A1375" s="3" t="s">
        <v>77</v>
      </c>
      <c r="B1375" s="7">
        <v>7</v>
      </c>
      <c r="C1375" s="4" t="s">
        <v>1418</v>
      </c>
      <c r="D1375" s="11">
        <v>9009</v>
      </c>
      <c r="E1375" s="10">
        <v>1517</v>
      </c>
      <c r="F1375" s="39">
        <f t="shared" si="90"/>
        <v>0.16838716838716838</v>
      </c>
      <c r="G1375" s="10">
        <v>128652740</v>
      </c>
      <c r="H1375" s="10">
        <v>176</v>
      </c>
      <c r="I1375" s="37">
        <f t="shared" si="91"/>
        <v>0.11601845748187212</v>
      </c>
      <c r="J1375" s="10">
        <v>6838355</v>
      </c>
      <c r="K1375" s="37">
        <f t="shared" si="92"/>
        <v>0.05315359004402083</v>
      </c>
    </row>
    <row r="1376" spans="1:11" ht="19.5" customHeight="1">
      <c r="A1376" s="3" t="s">
        <v>77</v>
      </c>
      <c r="B1376" s="7">
        <v>8</v>
      </c>
      <c r="C1376" s="4" t="s">
        <v>1419</v>
      </c>
      <c r="D1376" s="11">
        <v>8228</v>
      </c>
      <c r="E1376" s="10">
        <v>786</v>
      </c>
      <c r="F1376" s="39">
        <f t="shared" si="90"/>
        <v>0.09552746718522119</v>
      </c>
      <c r="G1376" s="10">
        <v>102579900</v>
      </c>
      <c r="H1376" s="10">
        <v>41</v>
      </c>
      <c r="I1376" s="37">
        <f t="shared" si="91"/>
        <v>0.05216284987277354</v>
      </c>
      <c r="J1376" s="10">
        <v>13171625</v>
      </c>
      <c r="K1376" s="37">
        <f t="shared" si="92"/>
        <v>0.12840356639068667</v>
      </c>
    </row>
    <row r="1377" spans="1:11" ht="19.5" customHeight="1">
      <c r="A1377" s="3" t="s">
        <v>77</v>
      </c>
      <c r="B1377" s="7">
        <v>9</v>
      </c>
      <c r="C1377" s="4" t="s">
        <v>1420</v>
      </c>
      <c r="D1377" s="11">
        <v>5600</v>
      </c>
      <c r="E1377" s="10">
        <v>479</v>
      </c>
      <c r="F1377" s="39">
        <f t="shared" si="90"/>
        <v>0.08553571428571428</v>
      </c>
      <c r="G1377" s="10">
        <v>46482607</v>
      </c>
      <c r="H1377" s="10">
        <v>123</v>
      </c>
      <c r="I1377" s="37">
        <f t="shared" si="91"/>
        <v>0.2567849686847599</v>
      </c>
      <c r="J1377" s="10">
        <v>23525615</v>
      </c>
      <c r="K1377" s="37">
        <f t="shared" si="92"/>
        <v>0.5061165136456309</v>
      </c>
    </row>
    <row r="1378" spans="1:11" ht="19.5" customHeight="1">
      <c r="A1378" s="3" t="s">
        <v>77</v>
      </c>
      <c r="B1378" s="7">
        <v>10</v>
      </c>
      <c r="C1378" s="4" t="s">
        <v>1421</v>
      </c>
      <c r="D1378" s="11">
        <v>3962</v>
      </c>
      <c r="E1378" s="10">
        <v>564</v>
      </c>
      <c r="F1378" s="39">
        <f t="shared" si="90"/>
        <v>0.14235234729934376</v>
      </c>
      <c r="G1378" s="10">
        <v>31395988</v>
      </c>
      <c r="H1378" s="10">
        <v>132</v>
      </c>
      <c r="I1378" s="37">
        <f t="shared" si="91"/>
        <v>0.23404255319148937</v>
      </c>
      <c r="J1378" s="10">
        <v>2651165</v>
      </c>
      <c r="K1378" s="37">
        <f t="shared" si="92"/>
        <v>0.08444279568459512</v>
      </c>
    </row>
    <row r="1379" spans="1:11" ht="19.5" customHeight="1">
      <c r="A1379" s="3" t="s">
        <v>77</v>
      </c>
      <c r="B1379" s="7">
        <v>11</v>
      </c>
      <c r="C1379" s="4" t="s">
        <v>1422</v>
      </c>
      <c r="D1379" s="11">
        <v>3783</v>
      </c>
      <c r="E1379" s="10">
        <v>447</v>
      </c>
      <c r="F1379" s="39">
        <f t="shared" si="90"/>
        <v>0.11816019032513878</v>
      </c>
      <c r="G1379" s="10">
        <v>34069800</v>
      </c>
      <c r="H1379" s="10">
        <v>10</v>
      </c>
      <c r="I1379" s="37">
        <f t="shared" si="91"/>
        <v>0.02237136465324385</v>
      </c>
      <c r="J1379" s="10">
        <v>5094800</v>
      </c>
      <c r="K1379" s="37">
        <f t="shared" si="92"/>
        <v>0.1495400618729784</v>
      </c>
    </row>
    <row r="1380" spans="1:11" ht="19.5" customHeight="1">
      <c r="A1380" s="3" t="s">
        <v>77</v>
      </c>
      <c r="B1380" s="7">
        <v>12</v>
      </c>
      <c r="C1380" s="4" t="s">
        <v>1423</v>
      </c>
      <c r="D1380" s="11">
        <v>821</v>
      </c>
      <c r="E1380" s="10">
        <v>65</v>
      </c>
      <c r="F1380" s="39">
        <f t="shared" si="90"/>
        <v>0.07917174177831912</v>
      </c>
      <c r="G1380" s="10">
        <v>3617871</v>
      </c>
      <c r="H1380" s="10">
        <v>7</v>
      </c>
      <c r="I1380" s="37">
        <f t="shared" si="91"/>
        <v>0.1076923076923077</v>
      </c>
      <c r="J1380" s="10">
        <v>791166</v>
      </c>
      <c r="K1380" s="37">
        <f t="shared" si="92"/>
        <v>0.21868275568697723</v>
      </c>
    </row>
    <row r="1381" spans="1:11" ht="19.5" customHeight="1">
      <c r="A1381" s="3" t="s">
        <v>77</v>
      </c>
      <c r="B1381" s="7">
        <v>13</v>
      </c>
      <c r="C1381" s="4" t="s">
        <v>1424</v>
      </c>
      <c r="D1381" s="11">
        <v>657</v>
      </c>
      <c r="E1381" s="10">
        <v>57</v>
      </c>
      <c r="F1381" s="39">
        <f t="shared" si="90"/>
        <v>0.0867579908675799</v>
      </c>
      <c r="G1381" s="10">
        <v>5091400</v>
      </c>
      <c r="H1381" s="10">
        <v>2</v>
      </c>
      <c r="I1381" s="37">
        <f t="shared" si="91"/>
        <v>0.03508771929824561</v>
      </c>
      <c r="J1381" s="10">
        <v>535390</v>
      </c>
      <c r="K1381" s="37">
        <f t="shared" si="92"/>
        <v>0.10515575283811918</v>
      </c>
    </row>
    <row r="1382" spans="1:11" ht="19.5" customHeight="1">
      <c r="A1382" s="3" t="s">
        <v>77</v>
      </c>
      <c r="B1382" s="7">
        <v>14</v>
      </c>
      <c r="C1382" s="4" t="s">
        <v>1425</v>
      </c>
      <c r="D1382" s="11">
        <v>2561</v>
      </c>
      <c r="E1382" s="10">
        <v>156</v>
      </c>
      <c r="F1382" s="39">
        <f t="shared" si="90"/>
        <v>0.06091370558375635</v>
      </c>
      <c r="G1382" s="10">
        <v>22001406</v>
      </c>
      <c r="H1382" s="10">
        <v>19</v>
      </c>
      <c r="I1382" s="37">
        <f t="shared" si="91"/>
        <v>0.12179487179487179</v>
      </c>
      <c r="J1382" s="10">
        <v>8581600</v>
      </c>
      <c r="K1382" s="37">
        <f t="shared" si="92"/>
        <v>0.39004779967243913</v>
      </c>
    </row>
    <row r="1383" spans="1:11" ht="19.5" customHeight="1">
      <c r="A1383" s="3" t="s">
        <v>77</v>
      </c>
      <c r="B1383" s="7">
        <v>15</v>
      </c>
      <c r="C1383" s="4" t="s">
        <v>1426</v>
      </c>
      <c r="D1383" s="11">
        <v>2017</v>
      </c>
      <c r="E1383" s="10">
        <v>209</v>
      </c>
      <c r="F1383" s="39">
        <f t="shared" si="90"/>
        <v>0.1036192364898364</v>
      </c>
      <c r="G1383" s="10">
        <v>18210700</v>
      </c>
      <c r="H1383" s="10">
        <v>9</v>
      </c>
      <c r="I1383" s="37">
        <f t="shared" si="91"/>
        <v>0.0430622009569378</v>
      </c>
      <c r="J1383" s="10">
        <v>2749038</v>
      </c>
      <c r="K1383" s="37">
        <f t="shared" si="92"/>
        <v>0.15095729433794416</v>
      </c>
    </row>
    <row r="1384" spans="1:11" ht="19.5" customHeight="1">
      <c r="A1384" s="3" t="s">
        <v>77</v>
      </c>
      <c r="B1384" s="7">
        <v>16</v>
      </c>
      <c r="C1384" s="4" t="s">
        <v>1427</v>
      </c>
      <c r="D1384" s="11">
        <v>699</v>
      </c>
      <c r="E1384" s="10">
        <v>30</v>
      </c>
      <c r="F1384" s="39">
        <f t="shared" si="90"/>
        <v>0.04291845493562232</v>
      </c>
      <c r="G1384" s="10">
        <v>2138400</v>
      </c>
      <c r="H1384" s="10">
        <v>4</v>
      </c>
      <c r="I1384" s="37">
        <f t="shared" si="91"/>
        <v>0.13333333333333333</v>
      </c>
      <c r="J1384" s="10">
        <v>945441</v>
      </c>
      <c r="K1384" s="37">
        <f t="shared" si="92"/>
        <v>0.4421254208754209</v>
      </c>
    </row>
    <row r="1385" spans="1:11" ht="19.5" customHeight="1">
      <c r="A1385" s="3" t="s">
        <v>77</v>
      </c>
      <c r="B1385" s="7">
        <v>17</v>
      </c>
      <c r="C1385" s="5" t="s">
        <v>1428</v>
      </c>
      <c r="D1385" s="22">
        <v>22592</v>
      </c>
      <c r="E1385" s="23">
        <v>2707</v>
      </c>
      <c r="F1385" s="39">
        <f t="shared" si="90"/>
        <v>0.11982117563739376</v>
      </c>
      <c r="G1385" s="23">
        <v>380483084</v>
      </c>
      <c r="H1385" s="23">
        <v>161</v>
      </c>
      <c r="I1385" s="37">
        <f t="shared" si="91"/>
        <v>0.059475434059844845</v>
      </c>
      <c r="J1385" s="23">
        <v>38956638</v>
      </c>
      <c r="K1385" s="37">
        <f aca="true" t="shared" si="95" ref="K1385:K1452">J1385/G1385</f>
        <v>0.10238730613316832</v>
      </c>
    </row>
    <row r="1386" spans="1:11" ht="19.5" customHeight="1">
      <c r="A1386" s="3" t="s">
        <v>77</v>
      </c>
      <c r="B1386" s="7">
        <v>18</v>
      </c>
      <c r="C1386" s="4" t="s">
        <v>1429</v>
      </c>
      <c r="D1386" s="11">
        <v>9090</v>
      </c>
      <c r="E1386" s="10">
        <v>644</v>
      </c>
      <c r="F1386" s="39">
        <f t="shared" si="90"/>
        <v>0.07084708470847084</v>
      </c>
      <c r="G1386" s="10">
        <v>108344312</v>
      </c>
      <c r="H1386" s="10">
        <v>467</v>
      </c>
      <c r="I1386" s="37">
        <f t="shared" si="91"/>
        <v>0.7251552795031055</v>
      </c>
      <c r="J1386" s="10">
        <v>172657096</v>
      </c>
      <c r="K1386" s="37">
        <f t="shared" si="95"/>
        <v>1.593596311728852</v>
      </c>
    </row>
    <row r="1387" spans="1:11" ht="19.5" customHeight="1">
      <c r="A1387" s="3" t="s">
        <v>77</v>
      </c>
      <c r="B1387" s="7">
        <v>19</v>
      </c>
      <c r="C1387" s="4" t="s">
        <v>1430</v>
      </c>
      <c r="D1387" s="11">
        <v>6224</v>
      </c>
      <c r="E1387" s="10">
        <v>411</v>
      </c>
      <c r="F1387" s="39">
        <f aca="true" t="shared" si="96" ref="F1387:F1392">E1387/D1387</f>
        <v>0.06603470437017994</v>
      </c>
      <c r="G1387" s="10">
        <v>28210384</v>
      </c>
      <c r="H1387" s="10">
        <v>264</v>
      </c>
      <c r="I1387" s="37">
        <f aca="true" t="shared" si="97" ref="I1387:I1392">H1387/E1387</f>
        <v>0.6423357664233577</v>
      </c>
      <c r="J1387" s="10">
        <v>13116693</v>
      </c>
      <c r="K1387" s="37">
        <f t="shared" si="95"/>
        <v>0.4649597467372298</v>
      </c>
    </row>
    <row r="1388" spans="1:11" ht="19.5" customHeight="1">
      <c r="A1388" s="3"/>
      <c r="B1388" s="7"/>
      <c r="C1388" s="65" t="s">
        <v>1801</v>
      </c>
      <c r="D1388" s="44">
        <f>SUM(D1369:D1387)</f>
        <v>214328</v>
      </c>
      <c r="E1388" s="44">
        <f aca="true" t="shared" si="98" ref="E1388:J1388">SUM(E1369:E1387)</f>
        <v>24693</v>
      </c>
      <c r="F1388" s="45">
        <f t="shared" si="96"/>
        <v>0.11521126497704454</v>
      </c>
      <c r="G1388" s="44">
        <f t="shared" si="98"/>
        <v>2529957021</v>
      </c>
      <c r="H1388" s="44">
        <f t="shared" si="98"/>
        <v>3643</v>
      </c>
      <c r="I1388" s="47">
        <f t="shared" si="97"/>
        <v>0.147531689142672</v>
      </c>
      <c r="J1388" s="44">
        <f t="shared" si="98"/>
        <v>890702452</v>
      </c>
      <c r="K1388" s="47">
        <f t="shared" si="95"/>
        <v>0.3520622858833933</v>
      </c>
    </row>
    <row r="1389" spans="1:11" ht="19.5" customHeight="1">
      <c r="A1389" s="3" t="s">
        <v>78</v>
      </c>
      <c r="B1389" s="7">
        <v>1</v>
      </c>
      <c r="C1389" s="4" t="s">
        <v>1431</v>
      </c>
      <c r="D1389" s="11">
        <v>34477</v>
      </c>
      <c r="E1389" s="10">
        <v>7536</v>
      </c>
      <c r="F1389" s="39">
        <f t="shared" si="96"/>
        <v>0.21858050294399164</v>
      </c>
      <c r="G1389" s="10">
        <v>776262170</v>
      </c>
      <c r="H1389" s="10">
        <v>3</v>
      </c>
      <c r="I1389" s="37">
        <f t="shared" si="97"/>
        <v>0.0003980891719745223</v>
      </c>
      <c r="J1389" s="10">
        <v>518030</v>
      </c>
      <c r="K1389" s="37">
        <f t="shared" si="95"/>
        <v>0.0006673389738933175</v>
      </c>
    </row>
    <row r="1390" spans="1:11" ht="19.5" customHeight="1">
      <c r="A1390" s="3" t="s">
        <v>78</v>
      </c>
      <c r="B1390" s="7">
        <v>2</v>
      </c>
      <c r="C1390" s="4" t="s">
        <v>1432</v>
      </c>
      <c r="D1390" s="11">
        <v>9393</v>
      </c>
      <c r="E1390" s="10">
        <v>677</v>
      </c>
      <c r="F1390" s="39">
        <f t="shared" si="96"/>
        <v>0.07207494943042692</v>
      </c>
      <c r="G1390" s="10">
        <v>88484002</v>
      </c>
      <c r="H1390" s="10">
        <v>8</v>
      </c>
      <c r="I1390" s="37">
        <f t="shared" si="97"/>
        <v>0.011816838995568686</v>
      </c>
      <c r="J1390" s="10">
        <v>1209600</v>
      </c>
      <c r="K1390" s="37">
        <f t="shared" si="95"/>
        <v>0.013670267762075227</v>
      </c>
    </row>
    <row r="1391" spans="1:11" ht="19.5" customHeight="1">
      <c r="A1391" s="3" t="s">
        <v>78</v>
      </c>
      <c r="B1391" s="7">
        <v>3</v>
      </c>
      <c r="C1391" s="4" t="s">
        <v>1433</v>
      </c>
      <c r="D1391" s="11">
        <v>5676</v>
      </c>
      <c r="E1391" s="10">
        <v>468</v>
      </c>
      <c r="F1391" s="39">
        <f t="shared" si="96"/>
        <v>0.0824524312896406</v>
      </c>
      <c r="G1391" s="10">
        <v>45958847</v>
      </c>
      <c r="H1391" s="10">
        <v>47</v>
      </c>
      <c r="I1391" s="37">
        <f t="shared" si="97"/>
        <v>0.10042735042735043</v>
      </c>
      <c r="J1391" s="10">
        <v>16379850</v>
      </c>
      <c r="K1391" s="37">
        <f t="shared" si="95"/>
        <v>0.35640254421526285</v>
      </c>
    </row>
    <row r="1392" spans="1:11" ht="19.5" customHeight="1">
      <c r="A1392" s="3" t="s">
        <v>78</v>
      </c>
      <c r="B1392" s="7">
        <v>4</v>
      </c>
      <c r="C1392" s="4" t="s">
        <v>1434</v>
      </c>
      <c r="D1392" s="11">
        <v>10135</v>
      </c>
      <c r="E1392" s="10">
        <v>1429</v>
      </c>
      <c r="F1392" s="39">
        <f t="shared" si="96"/>
        <v>0.1409965466206216</v>
      </c>
      <c r="G1392" s="10">
        <v>73687199</v>
      </c>
      <c r="H1392" s="10">
        <v>32</v>
      </c>
      <c r="I1392" s="37">
        <f t="shared" si="97"/>
        <v>0.02239328201539538</v>
      </c>
      <c r="J1392" s="10">
        <v>6450924</v>
      </c>
      <c r="K1392" s="37">
        <f t="shared" si="95"/>
        <v>0.08754470366012962</v>
      </c>
    </row>
    <row r="1393" spans="1:11" ht="19.5" customHeight="1">
      <c r="A1393" s="3" t="s">
        <v>78</v>
      </c>
      <c r="B1393" s="7">
        <v>5</v>
      </c>
      <c r="C1393" s="4" t="s">
        <v>1435</v>
      </c>
      <c r="D1393" s="11">
        <v>815</v>
      </c>
      <c r="E1393" s="10">
        <v>46</v>
      </c>
      <c r="F1393" s="39">
        <f aca="true" t="shared" si="99" ref="F1393:F1453">E1393/D1393</f>
        <v>0.05644171779141104</v>
      </c>
      <c r="G1393" s="10">
        <v>4127200</v>
      </c>
      <c r="H1393" s="10">
        <v>3</v>
      </c>
      <c r="I1393" s="37">
        <f aca="true" t="shared" si="100" ref="I1393:I1453">H1393/E1393</f>
        <v>0.06521739130434782</v>
      </c>
      <c r="J1393" s="10">
        <v>893852</v>
      </c>
      <c r="K1393" s="37">
        <f t="shared" si="95"/>
        <v>0.2165758867997674</v>
      </c>
    </row>
    <row r="1394" spans="1:11" ht="19.5" customHeight="1">
      <c r="A1394" s="3" t="s">
        <v>78</v>
      </c>
      <c r="B1394" s="7">
        <v>6</v>
      </c>
      <c r="C1394" s="4" t="s">
        <v>1436</v>
      </c>
      <c r="D1394" s="11">
        <v>268</v>
      </c>
      <c r="E1394" s="10">
        <v>12</v>
      </c>
      <c r="F1394" s="39">
        <f t="shared" si="99"/>
        <v>0.04477611940298507</v>
      </c>
      <c r="G1394" s="10">
        <v>688000</v>
      </c>
      <c r="H1394" s="10">
        <v>0</v>
      </c>
      <c r="I1394" s="37">
        <f t="shared" si="100"/>
        <v>0</v>
      </c>
      <c r="J1394" s="10">
        <v>0</v>
      </c>
      <c r="K1394" s="37">
        <f t="shared" si="95"/>
        <v>0</v>
      </c>
    </row>
    <row r="1395" spans="1:11" ht="19.5" customHeight="1">
      <c r="A1395" s="3" t="s">
        <v>78</v>
      </c>
      <c r="B1395" s="7">
        <v>7</v>
      </c>
      <c r="C1395" s="4" t="s">
        <v>1437</v>
      </c>
      <c r="D1395" s="11">
        <v>399</v>
      </c>
      <c r="E1395" s="10">
        <v>16</v>
      </c>
      <c r="F1395" s="39">
        <f t="shared" si="99"/>
        <v>0.040100250626566414</v>
      </c>
      <c r="G1395" s="10">
        <v>2182300</v>
      </c>
      <c r="H1395" s="10">
        <v>0</v>
      </c>
      <c r="I1395" s="37">
        <f t="shared" si="100"/>
        <v>0</v>
      </c>
      <c r="J1395" s="10">
        <v>0</v>
      </c>
      <c r="K1395" s="37">
        <f t="shared" si="95"/>
        <v>0</v>
      </c>
    </row>
    <row r="1396" spans="1:11" ht="19.5" customHeight="1">
      <c r="A1396" s="3" t="s">
        <v>78</v>
      </c>
      <c r="B1396" s="7">
        <v>8</v>
      </c>
      <c r="C1396" s="4" t="s">
        <v>1438</v>
      </c>
      <c r="D1396" s="11">
        <v>3506</v>
      </c>
      <c r="E1396" s="10">
        <v>224</v>
      </c>
      <c r="F1396" s="39">
        <f t="shared" si="99"/>
        <v>0.0638904734740445</v>
      </c>
      <c r="G1396" s="10">
        <v>45010200</v>
      </c>
      <c r="H1396" s="10">
        <v>9</v>
      </c>
      <c r="I1396" s="37">
        <f t="shared" si="100"/>
        <v>0.04017857142857143</v>
      </c>
      <c r="J1396" s="10">
        <v>3697948</v>
      </c>
      <c r="K1396" s="37">
        <f t="shared" si="95"/>
        <v>0.08215799974228064</v>
      </c>
    </row>
    <row r="1397" spans="1:11" ht="19.5" customHeight="1">
      <c r="A1397" s="3" t="s">
        <v>78</v>
      </c>
      <c r="B1397" s="7">
        <v>9</v>
      </c>
      <c r="C1397" s="4" t="s">
        <v>1439</v>
      </c>
      <c r="D1397" s="11">
        <v>917</v>
      </c>
      <c r="E1397" s="10">
        <v>32</v>
      </c>
      <c r="F1397" s="39">
        <f t="shared" si="99"/>
        <v>0.03489640130861505</v>
      </c>
      <c r="G1397" s="10">
        <v>3419700</v>
      </c>
      <c r="H1397" s="10">
        <v>0</v>
      </c>
      <c r="I1397" s="37">
        <f t="shared" si="100"/>
        <v>0</v>
      </c>
      <c r="J1397" s="10">
        <v>0</v>
      </c>
      <c r="K1397" s="37">
        <f t="shared" si="95"/>
        <v>0</v>
      </c>
    </row>
    <row r="1398" spans="1:11" ht="19.5" customHeight="1">
      <c r="A1398" s="3" t="s">
        <v>78</v>
      </c>
      <c r="B1398" s="7">
        <v>10</v>
      </c>
      <c r="C1398" s="4" t="s">
        <v>1440</v>
      </c>
      <c r="D1398" s="11">
        <v>857</v>
      </c>
      <c r="E1398" s="10">
        <v>63</v>
      </c>
      <c r="F1398" s="39">
        <f t="shared" si="99"/>
        <v>0.073512252042007</v>
      </c>
      <c r="G1398" s="10">
        <v>6422400</v>
      </c>
      <c r="H1398" s="10">
        <v>0</v>
      </c>
      <c r="I1398" s="37">
        <f t="shared" si="100"/>
        <v>0</v>
      </c>
      <c r="J1398" s="10">
        <v>0</v>
      </c>
      <c r="K1398" s="37">
        <f t="shared" si="95"/>
        <v>0</v>
      </c>
    </row>
    <row r="1399" spans="1:11" ht="19.5" customHeight="1">
      <c r="A1399" s="3" t="s">
        <v>78</v>
      </c>
      <c r="B1399" s="7">
        <v>11</v>
      </c>
      <c r="C1399" s="4" t="s">
        <v>1441</v>
      </c>
      <c r="D1399" s="11">
        <v>1989</v>
      </c>
      <c r="E1399" s="10">
        <v>151</v>
      </c>
      <c r="F1399" s="39">
        <f t="shared" si="99"/>
        <v>0.0759175465057818</v>
      </c>
      <c r="G1399" s="10">
        <v>17875200</v>
      </c>
      <c r="H1399" s="10">
        <v>17</v>
      </c>
      <c r="I1399" s="37">
        <f t="shared" si="100"/>
        <v>0.11258278145695365</v>
      </c>
      <c r="J1399" s="10">
        <v>7978082</v>
      </c>
      <c r="K1399" s="37">
        <f t="shared" si="95"/>
        <v>0.44632127192982457</v>
      </c>
    </row>
    <row r="1400" spans="1:11" ht="19.5" customHeight="1">
      <c r="A1400" s="3" t="s">
        <v>78</v>
      </c>
      <c r="B1400" s="7">
        <v>12</v>
      </c>
      <c r="C1400" s="4" t="s">
        <v>1442</v>
      </c>
      <c r="D1400" s="11">
        <v>2827</v>
      </c>
      <c r="E1400" s="10">
        <v>180</v>
      </c>
      <c r="F1400" s="39">
        <f t="shared" si="99"/>
        <v>0.0636717368234878</v>
      </c>
      <c r="G1400" s="10">
        <v>24795200</v>
      </c>
      <c r="H1400" s="10">
        <v>35</v>
      </c>
      <c r="I1400" s="37">
        <f t="shared" si="100"/>
        <v>0.19444444444444445</v>
      </c>
      <c r="J1400" s="10">
        <v>17229385</v>
      </c>
      <c r="K1400" s="37">
        <f t="shared" si="95"/>
        <v>0.6948677566625798</v>
      </c>
    </row>
    <row r="1401" spans="1:11" ht="19.5" customHeight="1">
      <c r="A1401" s="3" t="s">
        <v>78</v>
      </c>
      <c r="B1401" s="7">
        <v>13</v>
      </c>
      <c r="C1401" s="4" t="s">
        <v>1443</v>
      </c>
      <c r="D1401" s="11">
        <v>4359</v>
      </c>
      <c r="E1401" s="10">
        <v>346</v>
      </c>
      <c r="F1401" s="39">
        <f t="shared" si="99"/>
        <v>0.07937600367056664</v>
      </c>
      <c r="G1401" s="10">
        <v>36173265</v>
      </c>
      <c r="H1401" s="10">
        <v>10</v>
      </c>
      <c r="I1401" s="37">
        <f t="shared" si="100"/>
        <v>0.028901734104046242</v>
      </c>
      <c r="J1401" s="10">
        <v>3016300</v>
      </c>
      <c r="K1401" s="37">
        <f t="shared" si="95"/>
        <v>0.08338478707962911</v>
      </c>
    </row>
    <row r="1402" spans="1:11" ht="19.5" customHeight="1">
      <c r="A1402" s="3" t="s">
        <v>78</v>
      </c>
      <c r="B1402" s="7">
        <v>14</v>
      </c>
      <c r="C1402" s="4" t="s">
        <v>1444</v>
      </c>
      <c r="D1402" s="11">
        <v>2052</v>
      </c>
      <c r="E1402" s="10">
        <v>240</v>
      </c>
      <c r="F1402" s="39">
        <f t="shared" si="99"/>
        <v>0.11695906432748537</v>
      </c>
      <c r="G1402" s="10">
        <v>15744732</v>
      </c>
      <c r="H1402" s="10">
        <v>21</v>
      </c>
      <c r="I1402" s="37">
        <f t="shared" si="100"/>
        <v>0.0875</v>
      </c>
      <c r="J1402" s="10">
        <v>13369500</v>
      </c>
      <c r="K1402" s="37">
        <f t="shared" si="95"/>
        <v>0.8491411603576358</v>
      </c>
    </row>
    <row r="1403" spans="1:11" ht="19.5" customHeight="1">
      <c r="A1403" s="3" t="s">
        <v>78</v>
      </c>
      <c r="B1403" s="7">
        <v>15</v>
      </c>
      <c r="C1403" s="4" t="s">
        <v>1445</v>
      </c>
      <c r="D1403" s="11">
        <v>1801</v>
      </c>
      <c r="E1403" s="10">
        <v>175</v>
      </c>
      <c r="F1403" s="39">
        <f t="shared" si="99"/>
        <v>0.0971682398667407</v>
      </c>
      <c r="G1403" s="10">
        <v>16469500</v>
      </c>
      <c r="H1403" s="10">
        <v>9</v>
      </c>
      <c r="I1403" s="37">
        <f t="shared" si="100"/>
        <v>0.05142857142857143</v>
      </c>
      <c r="J1403" s="10">
        <v>1376900</v>
      </c>
      <c r="K1403" s="37">
        <f t="shared" si="95"/>
        <v>0.08360302377121345</v>
      </c>
    </row>
    <row r="1404" spans="1:11" ht="19.5" customHeight="1">
      <c r="A1404" s="3" t="s">
        <v>78</v>
      </c>
      <c r="B1404" s="7">
        <v>16</v>
      </c>
      <c r="C1404" s="4" t="s">
        <v>1446</v>
      </c>
      <c r="D1404" s="11">
        <v>6096</v>
      </c>
      <c r="E1404" s="10">
        <v>479</v>
      </c>
      <c r="F1404" s="39">
        <f t="shared" si="99"/>
        <v>0.0785761154855643</v>
      </c>
      <c r="G1404" s="10">
        <v>41424180</v>
      </c>
      <c r="H1404" s="10">
        <v>13</v>
      </c>
      <c r="I1404" s="37">
        <f t="shared" si="100"/>
        <v>0.027139874739039668</v>
      </c>
      <c r="J1404" s="10">
        <v>4129621</v>
      </c>
      <c r="K1404" s="37">
        <f t="shared" si="95"/>
        <v>0.09969107415041167</v>
      </c>
    </row>
    <row r="1405" spans="1:11" ht="19.5" customHeight="1">
      <c r="A1405" s="3" t="s">
        <v>78</v>
      </c>
      <c r="B1405" s="7">
        <v>17</v>
      </c>
      <c r="C1405" s="4" t="s">
        <v>1447</v>
      </c>
      <c r="D1405" s="11">
        <v>5669</v>
      </c>
      <c r="E1405" s="10">
        <v>655</v>
      </c>
      <c r="F1405" s="39">
        <f t="shared" si="99"/>
        <v>0.11554065972834715</v>
      </c>
      <c r="G1405" s="10">
        <v>51115002</v>
      </c>
      <c r="H1405" s="10">
        <v>20</v>
      </c>
      <c r="I1405" s="37">
        <f t="shared" si="100"/>
        <v>0.030534351145038167</v>
      </c>
      <c r="J1405" s="10">
        <v>1122880</v>
      </c>
      <c r="K1405" s="37">
        <f t="shared" si="95"/>
        <v>0.02196771898786192</v>
      </c>
    </row>
    <row r="1406" spans="1:11" ht="19.5" customHeight="1">
      <c r="A1406" s="3" t="s">
        <v>78</v>
      </c>
      <c r="B1406" s="7">
        <v>18</v>
      </c>
      <c r="C1406" s="4" t="s">
        <v>1448</v>
      </c>
      <c r="D1406" s="11">
        <v>4157</v>
      </c>
      <c r="E1406" s="10">
        <v>344</v>
      </c>
      <c r="F1406" s="39">
        <f t="shared" si="99"/>
        <v>0.08275198460428193</v>
      </c>
      <c r="G1406" s="10">
        <v>24755979</v>
      </c>
      <c r="H1406" s="10">
        <v>114</v>
      </c>
      <c r="I1406" s="37">
        <f t="shared" si="100"/>
        <v>0.3313953488372093</v>
      </c>
      <c r="J1406" s="10">
        <v>21797087</v>
      </c>
      <c r="K1406" s="37">
        <f t="shared" si="95"/>
        <v>0.8804776817753804</v>
      </c>
    </row>
    <row r="1407" spans="1:11" ht="19.5" customHeight="1">
      <c r="A1407" s="3" t="s">
        <v>78</v>
      </c>
      <c r="B1407" s="7">
        <v>19</v>
      </c>
      <c r="C1407" s="4" t="s">
        <v>1449</v>
      </c>
      <c r="D1407" s="11">
        <v>4132</v>
      </c>
      <c r="E1407" s="10">
        <v>299</v>
      </c>
      <c r="F1407" s="39">
        <f t="shared" si="99"/>
        <v>0.0723620522749274</v>
      </c>
      <c r="G1407" s="10">
        <v>28357008</v>
      </c>
      <c r="H1407" s="10">
        <v>6</v>
      </c>
      <c r="I1407" s="37">
        <f t="shared" si="100"/>
        <v>0.020066889632107024</v>
      </c>
      <c r="J1407" s="10">
        <v>638745</v>
      </c>
      <c r="K1407" s="37">
        <f t="shared" si="95"/>
        <v>0.02252511971643835</v>
      </c>
    </row>
    <row r="1408" spans="1:11" ht="19.5" customHeight="1">
      <c r="A1408" s="3" t="s">
        <v>78</v>
      </c>
      <c r="B1408" s="7">
        <v>20</v>
      </c>
      <c r="C1408" s="4" t="s">
        <v>1450</v>
      </c>
      <c r="D1408" s="11">
        <v>1453</v>
      </c>
      <c r="E1408" s="10">
        <v>175</v>
      </c>
      <c r="F1408" s="39">
        <f t="shared" si="99"/>
        <v>0.12044046799724707</v>
      </c>
      <c r="G1408" s="10">
        <v>9981260</v>
      </c>
      <c r="H1408" s="10">
        <v>9</v>
      </c>
      <c r="I1408" s="37">
        <f t="shared" si="100"/>
        <v>0.05142857142857143</v>
      </c>
      <c r="J1408" s="10">
        <v>1959021</v>
      </c>
      <c r="K1408" s="37">
        <f t="shared" si="95"/>
        <v>0.1962699098109858</v>
      </c>
    </row>
    <row r="1409" spans="1:11" ht="19.5" customHeight="1">
      <c r="A1409" s="3" t="s">
        <v>78</v>
      </c>
      <c r="B1409" s="7">
        <v>21</v>
      </c>
      <c r="C1409" s="4" t="s">
        <v>1451</v>
      </c>
      <c r="D1409" s="11">
        <v>1410</v>
      </c>
      <c r="E1409" s="10">
        <v>52</v>
      </c>
      <c r="F1409" s="39">
        <f t="shared" si="99"/>
        <v>0.03687943262411347</v>
      </c>
      <c r="G1409" s="10">
        <v>3557100</v>
      </c>
      <c r="H1409" s="10">
        <v>2</v>
      </c>
      <c r="I1409" s="37">
        <f t="shared" si="100"/>
        <v>0.038461538461538464</v>
      </c>
      <c r="J1409" s="10">
        <v>309300</v>
      </c>
      <c r="K1409" s="37">
        <f t="shared" si="95"/>
        <v>0.08695285485367293</v>
      </c>
    </row>
    <row r="1410" spans="1:11" ht="19.5" customHeight="1">
      <c r="A1410" s="3" t="s">
        <v>78</v>
      </c>
      <c r="B1410" s="7">
        <v>22</v>
      </c>
      <c r="C1410" s="4" t="s">
        <v>1452</v>
      </c>
      <c r="D1410" s="11">
        <v>1874</v>
      </c>
      <c r="E1410" s="10">
        <v>119</v>
      </c>
      <c r="F1410" s="39">
        <f t="shared" si="99"/>
        <v>0.06350053361792957</v>
      </c>
      <c r="G1410" s="10">
        <v>13279350</v>
      </c>
      <c r="H1410" s="10">
        <v>16</v>
      </c>
      <c r="I1410" s="37">
        <f t="shared" si="100"/>
        <v>0.13445378151260504</v>
      </c>
      <c r="J1410" s="10">
        <v>4602019</v>
      </c>
      <c r="K1410" s="37">
        <f t="shared" si="95"/>
        <v>0.34655453768444994</v>
      </c>
    </row>
    <row r="1411" spans="1:11" ht="19.5" customHeight="1">
      <c r="A1411" s="3" t="s">
        <v>78</v>
      </c>
      <c r="B1411" s="7">
        <v>23</v>
      </c>
      <c r="C1411" s="4" t="s">
        <v>1453</v>
      </c>
      <c r="D1411" s="11">
        <v>1297</v>
      </c>
      <c r="E1411" s="10">
        <v>83</v>
      </c>
      <c r="F1411" s="39">
        <f t="shared" si="99"/>
        <v>0.06399383191981496</v>
      </c>
      <c r="G1411" s="10">
        <v>6216351</v>
      </c>
      <c r="H1411" s="10">
        <v>9</v>
      </c>
      <c r="I1411" s="37">
        <f t="shared" si="100"/>
        <v>0.10843373493975904</v>
      </c>
      <c r="J1411" s="10">
        <v>320530</v>
      </c>
      <c r="K1411" s="37">
        <f t="shared" si="95"/>
        <v>0.05156240373170691</v>
      </c>
    </row>
    <row r="1412" spans="1:11" ht="19.5" customHeight="1">
      <c r="A1412" s="3" t="s">
        <v>78</v>
      </c>
      <c r="B1412" s="7">
        <v>24</v>
      </c>
      <c r="C1412" s="4" t="s">
        <v>1454</v>
      </c>
      <c r="D1412" s="11">
        <v>1831</v>
      </c>
      <c r="E1412" s="10">
        <v>148</v>
      </c>
      <c r="F1412" s="39">
        <f t="shared" si="99"/>
        <v>0.08083014746040415</v>
      </c>
      <c r="G1412" s="10">
        <v>17689927</v>
      </c>
      <c r="H1412" s="10">
        <v>4</v>
      </c>
      <c r="I1412" s="37">
        <f t="shared" si="100"/>
        <v>0.02702702702702703</v>
      </c>
      <c r="J1412" s="10">
        <v>1172800</v>
      </c>
      <c r="K1412" s="37">
        <f t="shared" si="95"/>
        <v>0.06629761671712947</v>
      </c>
    </row>
    <row r="1413" spans="1:11" ht="19.5" customHeight="1">
      <c r="A1413" s="3"/>
      <c r="B1413" s="7"/>
      <c r="C1413" s="63" t="s">
        <v>1802</v>
      </c>
      <c r="D1413" s="44">
        <f>SUM(D1389:D1412)</f>
        <v>107390</v>
      </c>
      <c r="E1413" s="44">
        <f aca="true" t="shared" si="101" ref="E1413:J1413">SUM(E1389:E1412)</f>
        <v>13949</v>
      </c>
      <c r="F1413" s="45">
        <f t="shared" si="99"/>
        <v>0.1298910513083155</v>
      </c>
      <c r="G1413" s="44">
        <f t="shared" si="101"/>
        <v>1353676072</v>
      </c>
      <c r="H1413" s="44">
        <f t="shared" si="101"/>
        <v>387</v>
      </c>
      <c r="I1413" s="47">
        <f t="shared" si="100"/>
        <v>0.027743924295648432</v>
      </c>
      <c r="J1413" s="44">
        <f t="shared" si="101"/>
        <v>108172374</v>
      </c>
      <c r="K1413" s="47">
        <f t="shared" si="95"/>
        <v>0.07991008797265643</v>
      </c>
    </row>
    <row r="1414" spans="1:11" ht="19.5" customHeight="1">
      <c r="A1414" s="3" t="s">
        <v>79</v>
      </c>
      <c r="B1414" s="7">
        <v>1</v>
      </c>
      <c r="C1414" s="4" t="s">
        <v>1455</v>
      </c>
      <c r="D1414" s="11">
        <v>59054</v>
      </c>
      <c r="E1414" s="10">
        <v>9272</v>
      </c>
      <c r="F1414" s="39">
        <f t="shared" si="99"/>
        <v>0.15700883936735868</v>
      </c>
      <c r="G1414" s="10">
        <v>785287700</v>
      </c>
      <c r="H1414" s="10">
        <v>27</v>
      </c>
      <c r="I1414" s="37">
        <f t="shared" si="100"/>
        <v>0.002911993097497843</v>
      </c>
      <c r="J1414" s="10">
        <v>16095200</v>
      </c>
      <c r="K1414" s="37">
        <f t="shared" si="95"/>
        <v>0.020495927798181483</v>
      </c>
    </row>
    <row r="1415" spans="1:11" ht="19.5" customHeight="1">
      <c r="A1415" s="3" t="s">
        <v>79</v>
      </c>
      <c r="B1415" s="7">
        <v>2</v>
      </c>
      <c r="C1415" s="4" t="s">
        <v>1456</v>
      </c>
      <c r="D1415" s="11">
        <v>15716</v>
      </c>
      <c r="E1415" s="10">
        <v>1601</v>
      </c>
      <c r="F1415" s="39">
        <f t="shared" si="99"/>
        <v>0.10187070501399847</v>
      </c>
      <c r="G1415" s="10">
        <v>193227401</v>
      </c>
      <c r="H1415" s="10">
        <v>239</v>
      </c>
      <c r="I1415" s="37">
        <f t="shared" si="100"/>
        <v>0.14928169893816365</v>
      </c>
      <c r="J1415" s="10">
        <v>39552187</v>
      </c>
      <c r="K1415" s="37">
        <f t="shared" si="95"/>
        <v>0.2046924338644911</v>
      </c>
    </row>
    <row r="1416" spans="1:11" ht="19.5" customHeight="1">
      <c r="A1416" s="3" t="s">
        <v>79</v>
      </c>
      <c r="B1416" s="7">
        <v>3</v>
      </c>
      <c r="C1416" s="4" t="s">
        <v>1457</v>
      </c>
      <c r="D1416" s="11">
        <v>7946</v>
      </c>
      <c r="E1416" s="10">
        <v>1629</v>
      </c>
      <c r="F1416" s="39">
        <f t="shared" si="99"/>
        <v>0.2050088094638812</v>
      </c>
      <c r="G1416" s="10">
        <v>100919200</v>
      </c>
      <c r="H1416" s="10">
        <v>61</v>
      </c>
      <c r="I1416" s="37">
        <f t="shared" si="100"/>
        <v>0.0374462860650706</v>
      </c>
      <c r="J1416" s="10">
        <v>15609700</v>
      </c>
      <c r="K1416" s="37">
        <f t="shared" si="95"/>
        <v>0.15467522532877787</v>
      </c>
    </row>
    <row r="1417" spans="1:11" ht="19.5" customHeight="1">
      <c r="A1417" s="3" t="s">
        <v>79</v>
      </c>
      <c r="B1417" s="7">
        <v>4</v>
      </c>
      <c r="C1417" s="4" t="s">
        <v>1458</v>
      </c>
      <c r="D1417" s="11">
        <v>4607</v>
      </c>
      <c r="E1417" s="10">
        <v>852</v>
      </c>
      <c r="F1417" s="39">
        <f t="shared" si="99"/>
        <v>0.1849359670067289</v>
      </c>
      <c r="G1417" s="10">
        <v>43091100</v>
      </c>
      <c r="H1417" s="10">
        <v>36</v>
      </c>
      <c r="I1417" s="37">
        <f t="shared" si="100"/>
        <v>0.04225352112676056</v>
      </c>
      <c r="J1417" s="10">
        <v>18425678</v>
      </c>
      <c r="K1417" s="37">
        <f t="shared" si="95"/>
        <v>0.42759822794034036</v>
      </c>
    </row>
    <row r="1418" spans="1:11" ht="19.5" customHeight="1">
      <c r="A1418" s="3" t="s">
        <v>79</v>
      </c>
      <c r="B1418" s="7">
        <v>5</v>
      </c>
      <c r="C1418" s="4" t="s">
        <v>1459</v>
      </c>
      <c r="D1418" s="11">
        <v>8897</v>
      </c>
      <c r="E1418" s="10">
        <v>1561</v>
      </c>
      <c r="F1418" s="39">
        <f t="shared" si="99"/>
        <v>0.17545239968528717</v>
      </c>
      <c r="G1418" s="10">
        <v>102338900</v>
      </c>
      <c r="H1418" s="10">
        <v>8</v>
      </c>
      <c r="I1418" s="37">
        <f t="shared" si="100"/>
        <v>0.005124919923126201</v>
      </c>
      <c r="J1418" s="10">
        <v>8220991</v>
      </c>
      <c r="K1418" s="37">
        <f t="shared" si="95"/>
        <v>0.08033104713847813</v>
      </c>
    </row>
    <row r="1419" spans="1:11" ht="19.5" customHeight="1">
      <c r="A1419" s="3" t="s">
        <v>79</v>
      </c>
      <c r="B1419" s="7">
        <v>6</v>
      </c>
      <c r="C1419" s="4" t="s">
        <v>1460</v>
      </c>
      <c r="D1419" s="11">
        <v>2580</v>
      </c>
      <c r="E1419" s="10">
        <v>186</v>
      </c>
      <c r="F1419" s="39">
        <f t="shared" si="99"/>
        <v>0.07209302325581396</v>
      </c>
      <c r="G1419" s="10">
        <v>15687586</v>
      </c>
      <c r="H1419" s="10">
        <v>33</v>
      </c>
      <c r="I1419" s="37">
        <f t="shared" si="100"/>
        <v>0.1774193548387097</v>
      </c>
      <c r="J1419" s="10">
        <v>4861424</v>
      </c>
      <c r="K1419" s="37">
        <f t="shared" si="95"/>
        <v>0.30988987088262016</v>
      </c>
    </row>
    <row r="1420" spans="1:11" ht="19.5" customHeight="1">
      <c r="A1420" s="3" t="s">
        <v>79</v>
      </c>
      <c r="B1420" s="7">
        <v>7</v>
      </c>
      <c r="C1420" s="4" t="s">
        <v>1461</v>
      </c>
      <c r="D1420" s="11">
        <v>3983</v>
      </c>
      <c r="E1420" s="10">
        <v>158</v>
      </c>
      <c r="F1420" s="39">
        <f t="shared" si="99"/>
        <v>0.03966859151393422</v>
      </c>
      <c r="G1420" s="10">
        <v>19422581</v>
      </c>
      <c r="H1420" s="10">
        <v>168</v>
      </c>
      <c r="I1420" s="37">
        <f t="shared" si="100"/>
        <v>1.0632911392405062</v>
      </c>
      <c r="J1420" s="10">
        <v>6886361</v>
      </c>
      <c r="K1420" s="37">
        <f t="shared" si="95"/>
        <v>0.35455437153280506</v>
      </c>
    </row>
    <row r="1421" spans="1:11" ht="19.5" customHeight="1">
      <c r="A1421" s="3" t="s">
        <v>79</v>
      </c>
      <c r="B1421" s="7">
        <v>8</v>
      </c>
      <c r="C1421" s="4" t="s">
        <v>1462</v>
      </c>
      <c r="D1421" s="11">
        <v>483</v>
      </c>
      <c r="E1421" s="10">
        <v>27</v>
      </c>
      <c r="F1421" s="39">
        <f t="shared" si="99"/>
        <v>0.055900621118012424</v>
      </c>
      <c r="G1421" s="10">
        <v>1723800</v>
      </c>
      <c r="H1421" s="10">
        <v>0</v>
      </c>
      <c r="I1421" s="37">
        <f t="shared" si="100"/>
        <v>0</v>
      </c>
      <c r="J1421" s="10">
        <v>0</v>
      </c>
      <c r="K1421" s="37">
        <f t="shared" si="95"/>
        <v>0</v>
      </c>
    </row>
    <row r="1422" spans="1:11" ht="19.5" customHeight="1">
      <c r="A1422" s="3" t="s">
        <v>79</v>
      </c>
      <c r="B1422" s="7">
        <v>9</v>
      </c>
      <c r="C1422" s="4" t="s">
        <v>1463</v>
      </c>
      <c r="D1422" s="11">
        <v>2169</v>
      </c>
      <c r="E1422" s="10">
        <v>243</v>
      </c>
      <c r="F1422" s="39">
        <f t="shared" si="99"/>
        <v>0.11203319502074689</v>
      </c>
      <c r="G1422" s="10">
        <v>27257134</v>
      </c>
      <c r="H1422" s="10">
        <v>5</v>
      </c>
      <c r="I1422" s="37">
        <f t="shared" si="100"/>
        <v>0.0205761316872428</v>
      </c>
      <c r="J1422" s="10">
        <v>1807600</v>
      </c>
      <c r="K1422" s="37">
        <f t="shared" si="95"/>
        <v>0.06631658339427762</v>
      </c>
    </row>
    <row r="1423" spans="1:11" ht="19.5" customHeight="1">
      <c r="A1423" s="3" t="s">
        <v>79</v>
      </c>
      <c r="B1423" s="7">
        <v>10</v>
      </c>
      <c r="C1423" s="4" t="s">
        <v>1464</v>
      </c>
      <c r="D1423" s="11">
        <v>1465</v>
      </c>
      <c r="E1423" s="10">
        <v>186</v>
      </c>
      <c r="F1423" s="39">
        <f t="shared" si="99"/>
        <v>0.12696245733788397</v>
      </c>
      <c r="G1423" s="10">
        <v>9451375</v>
      </c>
      <c r="H1423" s="10">
        <v>3</v>
      </c>
      <c r="I1423" s="37">
        <f t="shared" si="100"/>
        <v>0.016129032258064516</v>
      </c>
      <c r="J1423" s="10">
        <v>107900</v>
      </c>
      <c r="K1423" s="37">
        <f t="shared" si="95"/>
        <v>0.011416328312018092</v>
      </c>
    </row>
    <row r="1424" spans="1:11" ht="19.5" customHeight="1">
      <c r="A1424" s="3" t="s">
        <v>79</v>
      </c>
      <c r="B1424" s="7">
        <v>11</v>
      </c>
      <c r="C1424" s="4" t="s">
        <v>1465</v>
      </c>
      <c r="D1424" s="11">
        <v>3963</v>
      </c>
      <c r="E1424" s="10">
        <v>375</v>
      </c>
      <c r="F1424" s="39">
        <f t="shared" si="99"/>
        <v>0.09462528387585163</v>
      </c>
      <c r="G1424" s="10">
        <v>50814400</v>
      </c>
      <c r="H1424" s="10">
        <v>90</v>
      </c>
      <c r="I1424" s="37">
        <f t="shared" si="100"/>
        <v>0.24</v>
      </c>
      <c r="J1424" s="10">
        <v>44469372</v>
      </c>
      <c r="K1424" s="37">
        <f t="shared" si="95"/>
        <v>0.8751332693094871</v>
      </c>
    </row>
    <row r="1425" spans="1:11" ht="19.5" customHeight="1">
      <c r="A1425" s="3" t="s">
        <v>79</v>
      </c>
      <c r="B1425" s="7">
        <v>12</v>
      </c>
      <c r="C1425" s="4" t="s">
        <v>1466</v>
      </c>
      <c r="D1425" s="11">
        <v>7405</v>
      </c>
      <c r="E1425" s="10">
        <v>1061</v>
      </c>
      <c r="F1425" s="39">
        <f t="shared" si="99"/>
        <v>0.14328156650911547</v>
      </c>
      <c r="G1425" s="10">
        <v>60082162</v>
      </c>
      <c r="H1425" s="10">
        <v>39</v>
      </c>
      <c r="I1425" s="37">
        <f t="shared" si="100"/>
        <v>0.036757775683317624</v>
      </c>
      <c r="J1425" s="10">
        <v>2891809</v>
      </c>
      <c r="K1425" s="37">
        <f t="shared" si="95"/>
        <v>0.04813090780588089</v>
      </c>
    </row>
    <row r="1426" spans="1:11" ht="19.5" customHeight="1">
      <c r="A1426" s="3" t="s">
        <v>79</v>
      </c>
      <c r="B1426" s="7">
        <v>13</v>
      </c>
      <c r="C1426" s="4" t="s">
        <v>1467</v>
      </c>
      <c r="D1426" s="11">
        <v>5215</v>
      </c>
      <c r="E1426" s="10">
        <v>692</v>
      </c>
      <c r="F1426" s="39">
        <f t="shared" si="99"/>
        <v>0.13269415148609778</v>
      </c>
      <c r="G1426" s="10">
        <v>41066524</v>
      </c>
      <c r="H1426" s="10">
        <v>66</v>
      </c>
      <c r="I1426" s="37">
        <f t="shared" si="100"/>
        <v>0.0953757225433526</v>
      </c>
      <c r="J1426" s="10">
        <v>26259072</v>
      </c>
      <c r="K1426" s="37">
        <f t="shared" si="95"/>
        <v>0.6394276759338092</v>
      </c>
    </row>
    <row r="1427" spans="1:11" ht="19.5" customHeight="1">
      <c r="A1427" s="3" t="s">
        <v>79</v>
      </c>
      <c r="B1427" s="7">
        <v>14</v>
      </c>
      <c r="C1427" s="4" t="s">
        <v>1468</v>
      </c>
      <c r="D1427" s="11">
        <v>9808</v>
      </c>
      <c r="E1427" s="10">
        <v>644</v>
      </c>
      <c r="F1427" s="39">
        <f t="shared" si="99"/>
        <v>0.06566068515497553</v>
      </c>
      <c r="G1427" s="10">
        <v>73261263</v>
      </c>
      <c r="H1427" s="10">
        <v>18</v>
      </c>
      <c r="I1427" s="37">
        <f t="shared" si="100"/>
        <v>0.027950310559006212</v>
      </c>
      <c r="J1427" s="10">
        <v>2542252</v>
      </c>
      <c r="K1427" s="37">
        <f t="shared" si="95"/>
        <v>0.03470117625463268</v>
      </c>
    </row>
    <row r="1428" spans="1:11" ht="19.5" customHeight="1">
      <c r="A1428" s="3" t="s">
        <v>79</v>
      </c>
      <c r="B1428" s="7">
        <v>15</v>
      </c>
      <c r="C1428" s="4" t="s">
        <v>1469</v>
      </c>
      <c r="D1428" s="11">
        <v>2688</v>
      </c>
      <c r="E1428" s="10">
        <v>469</v>
      </c>
      <c r="F1428" s="39">
        <f t="shared" si="99"/>
        <v>0.17447916666666666</v>
      </c>
      <c r="G1428" s="10">
        <v>28628800</v>
      </c>
      <c r="H1428" s="10">
        <v>73</v>
      </c>
      <c r="I1428" s="37">
        <f t="shared" si="100"/>
        <v>0.15565031982942432</v>
      </c>
      <c r="J1428" s="10">
        <v>8263928</v>
      </c>
      <c r="K1428" s="37">
        <f t="shared" si="95"/>
        <v>0.28865785502710556</v>
      </c>
    </row>
    <row r="1429" spans="1:11" ht="19.5" customHeight="1">
      <c r="A1429" s="3" t="s">
        <v>79</v>
      </c>
      <c r="B1429" s="7">
        <v>16</v>
      </c>
      <c r="C1429" s="4" t="s">
        <v>1470</v>
      </c>
      <c r="D1429" s="11">
        <v>2587</v>
      </c>
      <c r="E1429" s="10">
        <v>350</v>
      </c>
      <c r="F1429" s="39">
        <f t="shared" si="99"/>
        <v>0.1352918438345574</v>
      </c>
      <c r="G1429" s="10">
        <v>16578596</v>
      </c>
      <c r="H1429" s="10">
        <v>1</v>
      </c>
      <c r="I1429" s="37">
        <f t="shared" si="100"/>
        <v>0.002857142857142857</v>
      </c>
      <c r="J1429" s="10">
        <v>255800</v>
      </c>
      <c r="K1429" s="37">
        <f t="shared" si="95"/>
        <v>0.015429533357348233</v>
      </c>
    </row>
    <row r="1430" spans="1:11" ht="19.5" customHeight="1">
      <c r="A1430" s="3" t="s">
        <v>79</v>
      </c>
      <c r="B1430" s="7">
        <v>17</v>
      </c>
      <c r="C1430" s="4" t="s">
        <v>1471</v>
      </c>
      <c r="D1430" s="11">
        <v>3503</v>
      </c>
      <c r="E1430" s="10">
        <v>140</v>
      </c>
      <c r="F1430" s="39">
        <f t="shared" si="99"/>
        <v>0.03996574364830146</v>
      </c>
      <c r="G1430" s="10">
        <v>23379000</v>
      </c>
      <c r="H1430" s="10">
        <v>11</v>
      </c>
      <c r="I1430" s="37">
        <f t="shared" si="100"/>
        <v>0.07857142857142857</v>
      </c>
      <c r="J1430" s="10">
        <v>8050200</v>
      </c>
      <c r="K1430" s="37">
        <f t="shared" si="95"/>
        <v>0.34433465930963686</v>
      </c>
    </row>
    <row r="1431" spans="1:11" ht="19.5" customHeight="1">
      <c r="A1431" s="3"/>
      <c r="B1431" s="7"/>
      <c r="C1431" s="65" t="s">
        <v>1803</v>
      </c>
      <c r="D1431" s="44">
        <f>SUM(D1414:D1430)</f>
        <v>142069</v>
      </c>
      <c r="E1431" s="44">
        <f aca="true" t="shared" si="102" ref="E1431:J1431">SUM(E1414:E1430)</f>
        <v>19446</v>
      </c>
      <c r="F1431" s="45">
        <f t="shared" si="99"/>
        <v>0.1368771512434099</v>
      </c>
      <c r="G1431" s="44">
        <f t="shared" si="102"/>
        <v>1592217522</v>
      </c>
      <c r="H1431" s="44">
        <f t="shared" si="102"/>
        <v>878</v>
      </c>
      <c r="I1431" s="47">
        <f t="shared" si="100"/>
        <v>0.04515067366039288</v>
      </c>
      <c r="J1431" s="44">
        <f t="shared" si="102"/>
        <v>204299474</v>
      </c>
      <c r="K1431" s="47">
        <f t="shared" si="95"/>
        <v>0.1283112835885498</v>
      </c>
    </row>
    <row r="1432" spans="1:11" ht="19.5" customHeight="1">
      <c r="A1432" s="3" t="s">
        <v>80</v>
      </c>
      <c r="B1432" s="7">
        <v>1</v>
      </c>
      <c r="C1432" s="4" t="s">
        <v>1472</v>
      </c>
      <c r="D1432" s="11">
        <v>75717</v>
      </c>
      <c r="E1432" s="10">
        <v>8927</v>
      </c>
      <c r="F1432" s="39">
        <f t="shared" si="99"/>
        <v>0.11789954699737179</v>
      </c>
      <c r="G1432" s="10">
        <v>896596736</v>
      </c>
      <c r="H1432" s="10">
        <v>70</v>
      </c>
      <c r="I1432" s="37">
        <f t="shared" si="100"/>
        <v>0.007841380082894589</v>
      </c>
      <c r="J1432" s="10">
        <v>36480200</v>
      </c>
      <c r="K1432" s="37">
        <f t="shared" si="95"/>
        <v>0.04068741111277032</v>
      </c>
    </row>
    <row r="1433" spans="1:11" ht="19.5" customHeight="1">
      <c r="A1433" s="3" t="s">
        <v>80</v>
      </c>
      <c r="B1433" s="7">
        <v>2</v>
      </c>
      <c r="C1433" s="4" t="s">
        <v>1473</v>
      </c>
      <c r="D1433" s="11">
        <v>27160</v>
      </c>
      <c r="E1433" s="10">
        <v>4206</v>
      </c>
      <c r="F1433" s="39">
        <f t="shared" si="99"/>
        <v>0.154860088365243</v>
      </c>
      <c r="G1433" s="10">
        <v>230713574</v>
      </c>
      <c r="H1433" s="10">
        <v>113</v>
      </c>
      <c r="I1433" s="37">
        <f t="shared" si="100"/>
        <v>0.026866381359961958</v>
      </c>
      <c r="J1433" s="10">
        <v>49400918</v>
      </c>
      <c r="K1433" s="37">
        <f t="shared" si="95"/>
        <v>0.21412228653698548</v>
      </c>
    </row>
    <row r="1434" spans="1:11" ht="19.5" customHeight="1">
      <c r="A1434" s="3" t="s">
        <v>80</v>
      </c>
      <c r="B1434" s="7">
        <v>3</v>
      </c>
      <c r="C1434" s="4" t="s">
        <v>1474</v>
      </c>
      <c r="D1434" s="11">
        <v>15191</v>
      </c>
      <c r="E1434" s="10">
        <v>1445</v>
      </c>
      <c r="F1434" s="39">
        <f t="shared" si="99"/>
        <v>0.0951221117767099</v>
      </c>
      <c r="G1434" s="10">
        <v>156475292</v>
      </c>
      <c r="H1434" s="10">
        <v>74</v>
      </c>
      <c r="I1434" s="37">
        <f t="shared" si="100"/>
        <v>0.05121107266435986</v>
      </c>
      <c r="J1434" s="10">
        <v>5200813</v>
      </c>
      <c r="K1434" s="37">
        <f t="shared" si="95"/>
        <v>0.033237279403830734</v>
      </c>
    </row>
    <row r="1435" spans="1:11" ht="19.5" customHeight="1">
      <c r="A1435" s="3" t="s">
        <v>80</v>
      </c>
      <c r="B1435" s="7">
        <v>4</v>
      </c>
      <c r="C1435" s="4" t="s">
        <v>1475</v>
      </c>
      <c r="D1435" s="11">
        <v>6494</v>
      </c>
      <c r="E1435" s="10">
        <v>551</v>
      </c>
      <c r="F1435" s="39">
        <f t="shared" si="99"/>
        <v>0.08484755158607946</v>
      </c>
      <c r="G1435" s="10">
        <v>51248895</v>
      </c>
      <c r="H1435" s="10">
        <v>190</v>
      </c>
      <c r="I1435" s="37">
        <f t="shared" si="100"/>
        <v>0.3448275862068966</v>
      </c>
      <c r="J1435" s="10">
        <v>39821917</v>
      </c>
      <c r="K1435" s="37">
        <f t="shared" si="95"/>
        <v>0.7770297681540256</v>
      </c>
    </row>
    <row r="1436" spans="1:11" ht="19.5" customHeight="1">
      <c r="A1436" s="3" t="s">
        <v>80</v>
      </c>
      <c r="B1436" s="7">
        <v>5</v>
      </c>
      <c r="C1436" s="4" t="s">
        <v>1476</v>
      </c>
      <c r="D1436" s="11">
        <v>17455</v>
      </c>
      <c r="E1436" s="10">
        <v>2603</v>
      </c>
      <c r="F1436" s="39">
        <f t="shared" si="99"/>
        <v>0.14912632483529076</v>
      </c>
      <c r="G1436" s="10">
        <v>105031582</v>
      </c>
      <c r="H1436" s="10">
        <v>158</v>
      </c>
      <c r="I1436" s="37">
        <f t="shared" si="100"/>
        <v>0.06069919323857088</v>
      </c>
      <c r="J1436" s="10">
        <v>22608709</v>
      </c>
      <c r="K1436" s="37">
        <f t="shared" si="95"/>
        <v>0.21525629310239278</v>
      </c>
    </row>
    <row r="1437" spans="1:11" ht="19.5" customHeight="1">
      <c r="A1437" s="3" t="s">
        <v>80</v>
      </c>
      <c r="B1437" s="7">
        <v>6</v>
      </c>
      <c r="C1437" s="4" t="s">
        <v>1477</v>
      </c>
      <c r="D1437" s="11">
        <v>16960</v>
      </c>
      <c r="E1437" s="10">
        <v>2675</v>
      </c>
      <c r="F1437" s="39">
        <f t="shared" si="99"/>
        <v>0.1577240566037736</v>
      </c>
      <c r="G1437" s="10">
        <v>165318037</v>
      </c>
      <c r="H1437" s="10">
        <v>481</v>
      </c>
      <c r="I1437" s="37">
        <f t="shared" si="100"/>
        <v>0.17981308411214952</v>
      </c>
      <c r="J1437" s="10">
        <v>116284208</v>
      </c>
      <c r="K1437" s="37">
        <f t="shared" si="95"/>
        <v>0.7033969802097275</v>
      </c>
    </row>
    <row r="1438" spans="1:11" ht="19.5" customHeight="1">
      <c r="A1438" s="3" t="s">
        <v>80</v>
      </c>
      <c r="B1438" s="7">
        <v>7</v>
      </c>
      <c r="C1438" s="4" t="s">
        <v>1478</v>
      </c>
      <c r="D1438" s="11">
        <v>7412</v>
      </c>
      <c r="E1438" s="10">
        <v>845</v>
      </c>
      <c r="F1438" s="39">
        <f t="shared" si="99"/>
        <v>0.11400431732325958</v>
      </c>
      <c r="G1438" s="10">
        <v>80338158</v>
      </c>
      <c r="H1438" s="10">
        <v>12</v>
      </c>
      <c r="I1438" s="37">
        <f t="shared" si="100"/>
        <v>0.014201183431952662</v>
      </c>
      <c r="J1438" s="10">
        <v>3166030</v>
      </c>
      <c r="K1438" s="37">
        <f t="shared" si="95"/>
        <v>0.03940879500871802</v>
      </c>
    </row>
    <row r="1439" spans="1:11" ht="19.5" customHeight="1">
      <c r="A1439" s="3" t="s">
        <v>80</v>
      </c>
      <c r="B1439" s="7">
        <v>8</v>
      </c>
      <c r="C1439" s="4" t="s">
        <v>1479</v>
      </c>
      <c r="D1439" s="11">
        <v>12129</v>
      </c>
      <c r="E1439" s="10">
        <v>1432</v>
      </c>
      <c r="F1439" s="39">
        <f t="shared" si="99"/>
        <v>0.11806414378761645</v>
      </c>
      <c r="G1439" s="10">
        <v>123776558</v>
      </c>
      <c r="H1439" s="10">
        <v>4</v>
      </c>
      <c r="I1439" s="37">
        <f t="shared" si="100"/>
        <v>0.002793296089385475</v>
      </c>
      <c r="J1439" s="10">
        <v>2475100</v>
      </c>
      <c r="K1439" s="37">
        <f t="shared" si="95"/>
        <v>0.01999651662635505</v>
      </c>
    </row>
    <row r="1440" spans="1:11" ht="19.5" customHeight="1">
      <c r="A1440" s="3" t="s">
        <v>80</v>
      </c>
      <c r="B1440" s="7">
        <v>9</v>
      </c>
      <c r="C1440" s="4" t="s">
        <v>1480</v>
      </c>
      <c r="D1440" s="11">
        <v>5895</v>
      </c>
      <c r="E1440" s="10">
        <v>682</v>
      </c>
      <c r="F1440" s="39">
        <f t="shared" si="99"/>
        <v>0.11569126378286683</v>
      </c>
      <c r="G1440" s="10">
        <v>57188248</v>
      </c>
      <c r="H1440" s="10">
        <v>14</v>
      </c>
      <c r="I1440" s="37">
        <f t="shared" si="100"/>
        <v>0.020527859237536656</v>
      </c>
      <c r="J1440" s="10">
        <v>5558380</v>
      </c>
      <c r="K1440" s="37">
        <f t="shared" si="95"/>
        <v>0.09719444456490431</v>
      </c>
    </row>
    <row r="1441" spans="1:11" ht="19.5" customHeight="1">
      <c r="A1441" s="3" t="s">
        <v>80</v>
      </c>
      <c r="B1441" s="7">
        <v>10</v>
      </c>
      <c r="C1441" s="4" t="s">
        <v>1481</v>
      </c>
      <c r="D1441" s="11">
        <v>1386</v>
      </c>
      <c r="E1441" s="10">
        <v>81</v>
      </c>
      <c r="F1441" s="39">
        <f t="shared" si="99"/>
        <v>0.05844155844155844</v>
      </c>
      <c r="G1441" s="10">
        <v>2753500</v>
      </c>
      <c r="H1441" s="10">
        <v>4</v>
      </c>
      <c r="I1441" s="37">
        <f t="shared" si="100"/>
        <v>0.04938271604938271</v>
      </c>
      <c r="J1441" s="10">
        <v>1038100</v>
      </c>
      <c r="K1441" s="37">
        <f t="shared" si="95"/>
        <v>0.37701107681133106</v>
      </c>
    </row>
    <row r="1442" spans="1:11" ht="19.5" customHeight="1">
      <c r="A1442" s="3" t="s">
        <v>80</v>
      </c>
      <c r="B1442" s="7">
        <v>11</v>
      </c>
      <c r="C1442" s="4" t="s">
        <v>1482</v>
      </c>
      <c r="D1442" s="11">
        <v>4727</v>
      </c>
      <c r="E1442" s="10">
        <v>434</v>
      </c>
      <c r="F1442" s="39">
        <f t="shared" si="99"/>
        <v>0.09181298921091602</v>
      </c>
      <c r="G1442" s="10">
        <v>37238419</v>
      </c>
      <c r="H1442" s="10">
        <v>45</v>
      </c>
      <c r="I1442" s="37">
        <f t="shared" si="100"/>
        <v>0.10368663594470046</v>
      </c>
      <c r="J1442" s="10">
        <v>3282800</v>
      </c>
      <c r="K1442" s="37">
        <f t="shared" si="95"/>
        <v>0.08815626678458073</v>
      </c>
    </row>
    <row r="1443" spans="1:11" ht="19.5" customHeight="1">
      <c r="A1443" s="3" t="s">
        <v>80</v>
      </c>
      <c r="B1443" s="7">
        <v>12</v>
      </c>
      <c r="C1443" s="4" t="s">
        <v>1483</v>
      </c>
      <c r="D1443" s="11">
        <v>1626</v>
      </c>
      <c r="E1443" s="10">
        <v>122</v>
      </c>
      <c r="F1443" s="39">
        <f t="shared" si="99"/>
        <v>0.07503075030750307</v>
      </c>
      <c r="G1443" s="10">
        <v>9544916</v>
      </c>
      <c r="H1443" s="10">
        <v>4</v>
      </c>
      <c r="I1443" s="37">
        <f t="shared" si="100"/>
        <v>0.03278688524590164</v>
      </c>
      <c r="J1443" s="10">
        <v>762206</v>
      </c>
      <c r="K1443" s="37">
        <f t="shared" si="95"/>
        <v>0.07985465770468803</v>
      </c>
    </row>
    <row r="1444" spans="1:11" ht="19.5" customHeight="1">
      <c r="A1444" s="3" t="s">
        <v>80</v>
      </c>
      <c r="B1444" s="7">
        <v>13</v>
      </c>
      <c r="C1444" s="4" t="s">
        <v>1484</v>
      </c>
      <c r="D1444" s="11">
        <v>4372</v>
      </c>
      <c r="E1444" s="10">
        <v>232</v>
      </c>
      <c r="F1444" s="39">
        <f t="shared" si="99"/>
        <v>0.053064958828911254</v>
      </c>
      <c r="G1444" s="10">
        <v>24558851</v>
      </c>
      <c r="H1444" s="10">
        <v>79</v>
      </c>
      <c r="I1444" s="37">
        <f t="shared" si="100"/>
        <v>0.34051724137931033</v>
      </c>
      <c r="J1444" s="10">
        <v>23163059</v>
      </c>
      <c r="K1444" s="37">
        <f t="shared" si="95"/>
        <v>0.9431654192616747</v>
      </c>
    </row>
    <row r="1445" spans="1:11" ht="19.5" customHeight="1">
      <c r="A1445" s="3" t="s">
        <v>80</v>
      </c>
      <c r="B1445" s="7">
        <v>14</v>
      </c>
      <c r="C1445" s="4" t="s">
        <v>1485</v>
      </c>
      <c r="D1445" s="11">
        <v>3423</v>
      </c>
      <c r="E1445" s="10">
        <v>97</v>
      </c>
      <c r="F1445" s="39">
        <f t="shared" si="99"/>
        <v>0.02833771545427987</v>
      </c>
      <c r="G1445" s="10">
        <v>15589975</v>
      </c>
      <c r="H1445" s="10">
        <v>34</v>
      </c>
      <c r="I1445" s="37">
        <f t="shared" si="100"/>
        <v>0.35051546391752575</v>
      </c>
      <c r="J1445" s="10">
        <v>4429400</v>
      </c>
      <c r="K1445" s="37">
        <f t="shared" si="95"/>
        <v>0.2841184799847338</v>
      </c>
    </row>
    <row r="1446" spans="1:11" ht="19.5" customHeight="1">
      <c r="A1446" s="3" t="s">
        <v>80</v>
      </c>
      <c r="B1446" s="7">
        <v>15</v>
      </c>
      <c r="C1446" s="4" t="s">
        <v>1486</v>
      </c>
      <c r="D1446" s="11">
        <v>2895</v>
      </c>
      <c r="E1446" s="10">
        <v>233</v>
      </c>
      <c r="F1446" s="39">
        <f t="shared" si="99"/>
        <v>0.08048359240069085</v>
      </c>
      <c r="G1446" s="10">
        <v>16081600</v>
      </c>
      <c r="H1446" s="10">
        <v>29</v>
      </c>
      <c r="I1446" s="37">
        <f t="shared" si="100"/>
        <v>0.12446351931330472</v>
      </c>
      <c r="J1446" s="10">
        <v>3143323</v>
      </c>
      <c r="K1446" s="37">
        <f t="shared" si="95"/>
        <v>0.19546083723012636</v>
      </c>
    </row>
    <row r="1447" spans="1:11" ht="19.5" customHeight="1">
      <c r="A1447" s="3" t="s">
        <v>80</v>
      </c>
      <c r="B1447" s="7">
        <v>16</v>
      </c>
      <c r="C1447" s="4" t="s">
        <v>1487</v>
      </c>
      <c r="D1447" s="11">
        <v>2201</v>
      </c>
      <c r="E1447" s="10">
        <v>296</v>
      </c>
      <c r="F1447" s="39">
        <f t="shared" si="99"/>
        <v>0.13448432530667878</v>
      </c>
      <c r="G1447" s="10">
        <v>24082500</v>
      </c>
      <c r="H1447" s="10">
        <v>5</v>
      </c>
      <c r="I1447" s="37">
        <f t="shared" si="100"/>
        <v>0.016891891891891893</v>
      </c>
      <c r="J1447" s="10">
        <v>1243707</v>
      </c>
      <c r="K1447" s="37">
        <f t="shared" si="95"/>
        <v>0.05164360012457178</v>
      </c>
    </row>
    <row r="1448" spans="1:11" ht="19.5" customHeight="1">
      <c r="A1448" s="3" t="s">
        <v>80</v>
      </c>
      <c r="B1448" s="7">
        <v>17</v>
      </c>
      <c r="C1448" s="4" t="s">
        <v>1488</v>
      </c>
      <c r="D1448" s="11">
        <v>7205</v>
      </c>
      <c r="E1448" s="10">
        <v>425</v>
      </c>
      <c r="F1448" s="39">
        <f t="shared" si="99"/>
        <v>0.05898681471200555</v>
      </c>
      <c r="G1448" s="10">
        <v>23110447</v>
      </c>
      <c r="H1448" s="10">
        <v>136</v>
      </c>
      <c r="I1448" s="37">
        <f t="shared" si="100"/>
        <v>0.32</v>
      </c>
      <c r="J1448" s="10">
        <v>24966821</v>
      </c>
      <c r="K1448" s="37">
        <f t="shared" si="95"/>
        <v>1.0803261832192168</v>
      </c>
    </row>
    <row r="1449" spans="1:11" ht="19.5" customHeight="1">
      <c r="A1449" s="3" t="s">
        <v>80</v>
      </c>
      <c r="B1449" s="7">
        <v>18</v>
      </c>
      <c r="C1449" s="4" t="s">
        <v>1489</v>
      </c>
      <c r="D1449" s="11">
        <v>1987</v>
      </c>
      <c r="E1449" s="10">
        <v>99</v>
      </c>
      <c r="F1449" s="39">
        <f t="shared" si="99"/>
        <v>0.0498238550578762</v>
      </c>
      <c r="G1449" s="10">
        <v>12952621</v>
      </c>
      <c r="H1449" s="10">
        <v>87</v>
      </c>
      <c r="I1449" s="37">
        <f t="shared" si="100"/>
        <v>0.8787878787878788</v>
      </c>
      <c r="J1449" s="10">
        <v>12389623</v>
      </c>
      <c r="K1449" s="37">
        <f t="shared" si="95"/>
        <v>0.9565340482053787</v>
      </c>
    </row>
    <row r="1450" spans="1:11" ht="19.5" customHeight="1">
      <c r="A1450" s="3" t="s">
        <v>80</v>
      </c>
      <c r="B1450" s="7">
        <v>19</v>
      </c>
      <c r="C1450" s="4" t="s">
        <v>1490</v>
      </c>
      <c r="D1450" s="11">
        <v>802</v>
      </c>
      <c r="E1450" s="10">
        <v>80</v>
      </c>
      <c r="F1450" s="39">
        <f t="shared" si="99"/>
        <v>0.09975062344139651</v>
      </c>
      <c r="G1450" s="10">
        <v>5265106</v>
      </c>
      <c r="H1450" s="10">
        <v>10</v>
      </c>
      <c r="I1450" s="37">
        <f t="shared" si="100"/>
        <v>0.125</v>
      </c>
      <c r="J1450" s="10">
        <v>4031807</v>
      </c>
      <c r="K1450" s="37">
        <f t="shared" si="95"/>
        <v>0.7657598916337107</v>
      </c>
    </row>
    <row r="1451" spans="1:11" ht="19.5" customHeight="1">
      <c r="A1451" s="3" t="s">
        <v>80</v>
      </c>
      <c r="B1451" s="7">
        <v>20</v>
      </c>
      <c r="C1451" s="5" t="s">
        <v>1491</v>
      </c>
      <c r="D1451" s="11">
        <v>4826</v>
      </c>
      <c r="E1451" s="10">
        <v>501</v>
      </c>
      <c r="F1451" s="39">
        <f t="shared" si="99"/>
        <v>0.10381268130957315</v>
      </c>
      <c r="G1451" s="10">
        <v>22525670</v>
      </c>
      <c r="H1451" s="10">
        <v>66</v>
      </c>
      <c r="I1451" s="37">
        <f t="shared" si="100"/>
        <v>0.1317365269461078</v>
      </c>
      <c r="J1451" s="10">
        <v>22766519</v>
      </c>
      <c r="K1451" s="37">
        <f t="shared" si="95"/>
        <v>1.0106922013862407</v>
      </c>
    </row>
    <row r="1452" spans="1:11" ht="19.5" customHeight="1">
      <c r="A1452" s="3"/>
      <c r="B1452" s="7"/>
      <c r="C1452" s="50" t="s">
        <v>1804</v>
      </c>
      <c r="D1452" s="44">
        <f>SUM(D1432:D1451)</f>
        <v>219863</v>
      </c>
      <c r="E1452" s="44">
        <f aca="true" t="shared" si="103" ref="E1452:J1452">SUM(E1432:E1451)</f>
        <v>25966</v>
      </c>
      <c r="F1452" s="45">
        <f t="shared" si="99"/>
        <v>0.11810081732715373</v>
      </c>
      <c r="G1452" s="44">
        <f t="shared" si="103"/>
        <v>2060390685</v>
      </c>
      <c r="H1452" s="44">
        <f t="shared" si="103"/>
        <v>1615</v>
      </c>
      <c r="I1452" s="47">
        <f t="shared" si="100"/>
        <v>0.06219671878610491</v>
      </c>
      <c r="J1452" s="44">
        <f t="shared" si="103"/>
        <v>382213640</v>
      </c>
      <c r="K1452" s="47">
        <f t="shared" si="95"/>
        <v>0.1855054202984809</v>
      </c>
    </row>
    <row r="1453" spans="1:11" ht="19.5" customHeight="1">
      <c r="A1453" s="3" t="s">
        <v>81</v>
      </c>
      <c r="B1453" s="7">
        <v>1</v>
      </c>
      <c r="C1453" s="4" t="s">
        <v>1492</v>
      </c>
      <c r="D1453" s="11">
        <v>48425</v>
      </c>
      <c r="E1453" s="10">
        <v>6956</v>
      </c>
      <c r="F1453" s="39">
        <f t="shared" si="99"/>
        <v>0.14364481156427464</v>
      </c>
      <c r="G1453" s="10">
        <v>686100493</v>
      </c>
      <c r="H1453" s="10">
        <v>223</v>
      </c>
      <c r="I1453" s="37">
        <f t="shared" si="100"/>
        <v>0.03205865439907993</v>
      </c>
      <c r="J1453" s="10">
        <v>121789219</v>
      </c>
      <c r="K1453" s="37">
        <f>J1453/G1453</f>
        <v>0.17750930110467067</v>
      </c>
    </row>
    <row r="1454" spans="1:11" ht="19.5" customHeight="1">
      <c r="A1454" s="3" t="s">
        <v>81</v>
      </c>
      <c r="B1454" s="7">
        <v>2</v>
      </c>
      <c r="C1454" s="4" t="s">
        <v>1493</v>
      </c>
      <c r="D1454" s="11">
        <v>3243</v>
      </c>
      <c r="E1454" s="10">
        <v>212</v>
      </c>
      <c r="F1454" s="39">
        <f aca="true" t="shared" si="104" ref="F1454:F1518">E1454/D1454</f>
        <v>0.06537156953438175</v>
      </c>
      <c r="G1454" s="10">
        <v>14622393</v>
      </c>
      <c r="H1454" s="10">
        <v>165</v>
      </c>
      <c r="I1454" s="37">
        <f aca="true" t="shared" si="105" ref="I1454:I1518">H1454/E1454</f>
        <v>0.7783018867924528</v>
      </c>
      <c r="J1454" s="10">
        <v>34369318</v>
      </c>
      <c r="K1454" s="37">
        <f aca="true" t="shared" si="106" ref="K1454:K1517">J1454/G1454</f>
        <v>2.350457821780607</v>
      </c>
    </row>
    <row r="1455" spans="1:11" ht="19.5" customHeight="1">
      <c r="A1455" s="3" t="s">
        <v>81</v>
      </c>
      <c r="B1455" s="7">
        <v>3</v>
      </c>
      <c r="C1455" s="4" t="s">
        <v>1494</v>
      </c>
      <c r="D1455" s="11">
        <v>3723</v>
      </c>
      <c r="E1455" s="10">
        <v>510</v>
      </c>
      <c r="F1455" s="39">
        <f t="shared" si="104"/>
        <v>0.136986301369863</v>
      </c>
      <c r="G1455" s="10">
        <v>20985944</v>
      </c>
      <c r="H1455" s="10">
        <v>104</v>
      </c>
      <c r="I1455" s="37">
        <f t="shared" si="105"/>
        <v>0.20392156862745098</v>
      </c>
      <c r="J1455" s="10">
        <v>34367721</v>
      </c>
      <c r="K1455" s="37">
        <f t="shared" si="106"/>
        <v>1.637654279454858</v>
      </c>
    </row>
    <row r="1456" spans="1:11" ht="19.5" customHeight="1">
      <c r="A1456" s="3" t="s">
        <v>81</v>
      </c>
      <c r="B1456" s="7">
        <v>4</v>
      </c>
      <c r="C1456" s="4" t="s">
        <v>1495</v>
      </c>
      <c r="D1456" s="11">
        <v>7340</v>
      </c>
      <c r="E1456" s="10">
        <v>689</v>
      </c>
      <c r="F1456" s="39">
        <f t="shared" si="104"/>
        <v>0.0938692098092643</v>
      </c>
      <c r="G1456" s="10">
        <v>67896519</v>
      </c>
      <c r="H1456" s="10">
        <v>141</v>
      </c>
      <c r="I1456" s="37">
        <f t="shared" si="105"/>
        <v>0.204644412191582</v>
      </c>
      <c r="J1456" s="10">
        <v>43640351</v>
      </c>
      <c r="K1456" s="37">
        <f t="shared" si="106"/>
        <v>0.6427479883026109</v>
      </c>
    </row>
    <row r="1457" spans="1:11" ht="19.5" customHeight="1">
      <c r="A1457" s="3" t="s">
        <v>81</v>
      </c>
      <c r="B1457" s="7">
        <v>5</v>
      </c>
      <c r="C1457" s="4" t="s">
        <v>1496</v>
      </c>
      <c r="D1457" s="11">
        <v>5056</v>
      </c>
      <c r="E1457" s="10">
        <v>461</v>
      </c>
      <c r="F1457" s="39">
        <f t="shared" si="104"/>
        <v>0.09117879746835443</v>
      </c>
      <c r="G1457" s="10">
        <v>43514830</v>
      </c>
      <c r="H1457" s="10">
        <v>121</v>
      </c>
      <c r="I1457" s="37">
        <f t="shared" si="105"/>
        <v>0.26247288503253796</v>
      </c>
      <c r="J1457" s="10">
        <v>4587607</v>
      </c>
      <c r="K1457" s="37">
        <f t="shared" si="106"/>
        <v>0.1054262880034232</v>
      </c>
    </row>
    <row r="1458" spans="1:11" ht="19.5" customHeight="1">
      <c r="A1458" s="3" t="s">
        <v>81</v>
      </c>
      <c r="B1458" s="7">
        <v>6</v>
      </c>
      <c r="C1458" s="4" t="s">
        <v>1497</v>
      </c>
      <c r="D1458" s="11">
        <v>4402</v>
      </c>
      <c r="E1458" s="10">
        <v>426</v>
      </c>
      <c r="F1458" s="39">
        <f t="shared" si="104"/>
        <v>0.0967741935483871</v>
      </c>
      <c r="G1458" s="10">
        <v>32857939</v>
      </c>
      <c r="H1458" s="10">
        <v>31</v>
      </c>
      <c r="I1458" s="37">
        <f t="shared" si="105"/>
        <v>0.07276995305164319</v>
      </c>
      <c r="J1458" s="10">
        <v>38569582</v>
      </c>
      <c r="K1458" s="37">
        <f t="shared" si="106"/>
        <v>1.1738284011057418</v>
      </c>
    </row>
    <row r="1459" spans="1:11" ht="19.5" customHeight="1">
      <c r="A1459" s="3" t="s">
        <v>81</v>
      </c>
      <c r="B1459" s="7">
        <v>7</v>
      </c>
      <c r="C1459" s="4" t="s">
        <v>1498</v>
      </c>
      <c r="D1459" s="11">
        <v>6064</v>
      </c>
      <c r="E1459" s="10">
        <v>587</v>
      </c>
      <c r="F1459" s="39">
        <f t="shared" si="104"/>
        <v>0.09680079155672823</v>
      </c>
      <c r="G1459" s="10">
        <v>38050370</v>
      </c>
      <c r="H1459" s="10">
        <v>372</v>
      </c>
      <c r="I1459" s="37">
        <f t="shared" si="105"/>
        <v>0.6337308347529813</v>
      </c>
      <c r="J1459" s="10">
        <v>52914791</v>
      </c>
      <c r="K1459" s="37">
        <f t="shared" si="106"/>
        <v>1.39065115529757</v>
      </c>
    </row>
    <row r="1460" spans="1:11" ht="19.5" customHeight="1">
      <c r="A1460" s="3" t="s">
        <v>81</v>
      </c>
      <c r="B1460" s="7">
        <v>8</v>
      </c>
      <c r="C1460" s="4" t="s">
        <v>1499</v>
      </c>
      <c r="D1460" s="11">
        <v>3193</v>
      </c>
      <c r="E1460" s="10">
        <v>191</v>
      </c>
      <c r="F1460" s="39">
        <f t="shared" si="104"/>
        <v>0.05981835264641403</v>
      </c>
      <c r="G1460" s="10">
        <v>19248148</v>
      </c>
      <c r="H1460" s="10">
        <v>82</v>
      </c>
      <c r="I1460" s="37">
        <f t="shared" si="105"/>
        <v>0.4293193717277487</v>
      </c>
      <c r="J1460" s="10">
        <v>23837491</v>
      </c>
      <c r="K1460" s="37">
        <f t="shared" si="106"/>
        <v>1.2384303674306745</v>
      </c>
    </row>
    <row r="1461" spans="1:11" ht="19.5" customHeight="1">
      <c r="A1461" s="3" t="s">
        <v>81</v>
      </c>
      <c r="B1461" s="7">
        <v>9</v>
      </c>
      <c r="C1461" s="4" t="s">
        <v>1500</v>
      </c>
      <c r="D1461" s="11">
        <v>4038</v>
      </c>
      <c r="E1461" s="10">
        <v>678</v>
      </c>
      <c r="F1461" s="39">
        <f t="shared" si="104"/>
        <v>0.16790490341753342</v>
      </c>
      <c r="G1461" s="10">
        <v>32815735</v>
      </c>
      <c r="H1461" s="10">
        <v>231</v>
      </c>
      <c r="I1461" s="37">
        <f t="shared" si="105"/>
        <v>0.3407079646017699</v>
      </c>
      <c r="J1461" s="10">
        <v>54868025</v>
      </c>
      <c r="K1461" s="37">
        <f t="shared" si="106"/>
        <v>1.6720035373274438</v>
      </c>
    </row>
    <row r="1462" spans="1:11" ht="19.5" customHeight="1">
      <c r="A1462" s="3" t="s">
        <v>81</v>
      </c>
      <c r="B1462" s="7">
        <v>10</v>
      </c>
      <c r="C1462" s="4" t="s">
        <v>1501</v>
      </c>
      <c r="D1462" s="11">
        <v>633</v>
      </c>
      <c r="E1462" s="10">
        <v>95</v>
      </c>
      <c r="F1462" s="39">
        <f t="shared" si="104"/>
        <v>0.1500789889415482</v>
      </c>
      <c r="G1462" s="10">
        <v>3638200</v>
      </c>
      <c r="H1462" s="10">
        <v>37</v>
      </c>
      <c r="I1462" s="37">
        <f t="shared" si="105"/>
        <v>0.3894736842105263</v>
      </c>
      <c r="J1462" s="10">
        <v>5570268</v>
      </c>
      <c r="K1462" s="37">
        <f t="shared" si="106"/>
        <v>1.5310505194876587</v>
      </c>
    </row>
    <row r="1463" spans="1:11" ht="19.5" customHeight="1">
      <c r="A1463" s="3" t="s">
        <v>81</v>
      </c>
      <c r="B1463" s="7">
        <v>11</v>
      </c>
      <c r="C1463" s="4" t="s">
        <v>1502</v>
      </c>
      <c r="D1463" s="11">
        <v>639</v>
      </c>
      <c r="E1463" s="10">
        <v>31</v>
      </c>
      <c r="F1463" s="39">
        <f t="shared" si="104"/>
        <v>0.048513302034428794</v>
      </c>
      <c r="G1463" s="10">
        <v>2090338</v>
      </c>
      <c r="H1463" s="10">
        <v>19</v>
      </c>
      <c r="I1463" s="37">
        <f t="shared" si="105"/>
        <v>0.6129032258064516</v>
      </c>
      <c r="J1463" s="10">
        <v>928735</v>
      </c>
      <c r="K1463" s="37">
        <f t="shared" si="106"/>
        <v>0.4442989602638425</v>
      </c>
    </row>
    <row r="1464" spans="1:11" ht="19.5" customHeight="1">
      <c r="A1464" s="3" t="s">
        <v>81</v>
      </c>
      <c r="B1464" s="7">
        <v>12</v>
      </c>
      <c r="C1464" s="4" t="s">
        <v>1503</v>
      </c>
      <c r="D1464" s="11">
        <v>549</v>
      </c>
      <c r="E1464" s="10">
        <v>51</v>
      </c>
      <c r="F1464" s="39">
        <f t="shared" si="104"/>
        <v>0.09289617486338798</v>
      </c>
      <c r="G1464" s="10">
        <v>1613300</v>
      </c>
      <c r="H1464" s="10">
        <v>0</v>
      </c>
      <c r="I1464" s="37">
        <f t="shared" si="105"/>
        <v>0</v>
      </c>
      <c r="J1464" s="10">
        <v>0</v>
      </c>
      <c r="K1464" s="37">
        <f t="shared" si="106"/>
        <v>0</v>
      </c>
    </row>
    <row r="1465" spans="1:11" ht="19.5" customHeight="1">
      <c r="A1465" s="3" t="s">
        <v>81</v>
      </c>
      <c r="B1465" s="7">
        <v>13</v>
      </c>
      <c r="C1465" s="4" t="s">
        <v>1504</v>
      </c>
      <c r="D1465" s="11">
        <v>588</v>
      </c>
      <c r="E1465" s="10">
        <v>57</v>
      </c>
      <c r="F1465" s="39">
        <f t="shared" si="104"/>
        <v>0.09693877551020408</v>
      </c>
      <c r="G1465" s="10">
        <v>1415900</v>
      </c>
      <c r="H1465" s="10">
        <v>7</v>
      </c>
      <c r="I1465" s="37">
        <f t="shared" si="105"/>
        <v>0.12280701754385964</v>
      </c>
      <c r="J1465" s="10">
        <v>842763</v>
      </c>
      <c r="K1465" s="37">
        <f t="shared" si="106"/>
        <v>0.5952136450314288</v>
      </c>
    </row>
    <row r="1466" spans="1:11" ht="19.5" customHeight="1">
      <c r="A1466" s="3" t="s">
        <v>81</v>
      </c>
      <c r="B1466" s="7">
        <v>14</v>
      </c>
      <c r="C1466" s="4" t="s">
        <v>1505</v>
      </c>
      <c r="D1466" s="11">
        <v>241</v>
      </c>
      <c r="E1466" s="10">
        <v>23</v>
      </c>
      <c r="F1466" s="39">
        <f t="shared" si="104"/>
        <v>0.0954356846473029</v>
      </c>
      <c r="G1466" s="10">
        <v>309350</v>
      </c>
      <c r="H1466" s="10">
        <v>0</v>
      </c>
      <c r="I1466" s="37">
        <f t="shared" si="105"/>
        <v>0</v>
      </c>
      <c r="J1466" s="10">
        <v>0</v>
      </c>
      <c r="K1466" s="37">
        <f t="shared" si="106"/>
        <v>0</v>
      </c>
    </row>
    <row r="1467" spans="1:11" ht="19.5" customHeight="1">
      <c r="A1467" s="3" t="s">
        <v>81</v>
      </c>
      <c r="B1467" s="7">
        <v>15</v>
      </c>
      <c r="C1467" s="4" t="s">
        <v>1506</v>
      </c>
      <c r="D1467" s="11">
        <v>154</v>
      </c>
      <c r="E1467" s="10">
        <v>1</v>
      </c>
      <c r="F1467" s="39">
        <f t="shared" si="104"/>
        <v>0.006493506493506494</v>
      </c>
      <c r="G1467" s="10">
        <v>30000</v>
      </c>
      <c r="H1467" s="10">
        <v>0</v>
      </c>
      <c r="I1467" s="37">
        <f t="shared" si="105"/>
        <v>0</v>
      </c>
      <c r="J1467" s="10">
        <v>0</v>
      </c>
      <c r="K1467" s="37">
        <f t="shared" si="106"/>
        <v>0</v>
      </c>
    </row>
    <row r="1468" spans="1:11" ht="19.5" customHeight="1">
      <c r="A1468" s="3" t="s">
        <v>81</v>
      </c>
      <c r="B1468" s="7">
        <v>16</v>
      </c>
      <c r="C1468" s="4" t="s">
        <v>1507</v>
      </c>
      <c r="D1468" s="11">
        <v>832</v>
      </c>
      <c r="E1468" s="10">
        <v>64</v>
      </c>
      <c r="F1468" s="39">
        <f t="shared" si="104"/>
        <v>0.07692307692307693</v>
      </c>
      <c r="G1468" s="10">
        <v>5728300</v>
      </c>
      <c r="H1468" s="10">
        <v>12</v>
      </c>
      <c r="I1468" s="37">
        <f t="shared" si="105"/>
        <v>0.1875</v>
      </c>
      <c r="J1468" s="10">
        <v>3934955</v>
      </c>
      <c r="K1468" s="37">
        <f t="shared" si="106"/>
        <v>0.6869324232320234</v>
      </c>
    </row>
    <row r="1469" spans="1:11" ht="19.5" customHeight="1">
      <c r="A1469" s="3" t="s">
        <v>81</v>
      </c>
      <c r="B1469" s="7">
        <v>17</v>
      </c>
      <c r="C1469" s="4" t="s">
        <v>1508</v>
      </c>
      <c r="D1469" s="11">
        <v>4832</v>
      </c>
      <c r="E1469" s="10">
        <v>407</v>
      </c>
      <c r="F1469" s="39">
        <f t="shared" si="104"/>
        <v>0.08423013245033113</v>
      </c>
      <c r="G1469" s="10">
        <v>23817815</v>
      </c>
      <c r="H1469" s="10">
        <v>421</v>
      </c>
      <c r="I1469" s="37">
        <f t="shared" si="105"/>
        <v>1.0343980343980343</v>
      </c>
      <c r="J1469" s="10">
        <v>44777344</v>
      </c>
      <c r="K1469" s="37">
        <f t="shared" si="106"/>
        <v>1.8799937777667683</v>
      </c>
    </row>
    <row r="1470" spans="1:11" ht="19.5" customHeight="1">
      <c r="A1470" s="3" t="s">
        <v>81</v>
      </c>
      <c r="B1470" s="7">
        <v>18</v>
      </c>
      <c r="C1470" s="4" t="s">
        <v>1509</v>
      </c>
      <c r="D1470" s="11">
        <v>5452</v>
      </c>
      <c r="E1470" s="10">
        <v>425</v>
      </c>
      <c r="F1470" s="39">
        <f t="shared" si="104"/>
        <v>0.07795304475421863</v>
      </c>
      <c r="G1470" s="10">
        <v>43959931</v>
      </c>
      <c r="H1470" s="10">
        <v>277</v>
      </c>
      <c r="I1470" s="37">
        <f t="shared" si="105"/>
        <v>0.6517647058823529</v>
      </c>
      <c r="J1470" s="10">
        <v>67206587</v>
      </c>
      <c r="K1470" s="37">
        <f t="shared" si="106"/>
        <v>1.528814660787343</v>
      </c>
    </row>
    <row r="1471" spans="1:11" ht="19.5" customHeight="1">
      <c r="A1471" s="3" t="s">
        <v>81</v>
      </c>
      <c r="B1471" s="7">
        <v>19</v>
      </c>
      <c r="C1471" s="4" t="s">
        <v>1510</v>
      </c>
      <c r="D1471" s="11">
        <v>63</v>
      </c>
      <c r="E1471" s="10">
        <v>2</v>
      </c>
      <c r="F1471" s="39">
        <f t="shared" si="104"/>
        <v>0.031746031746031744</v>
      </c>
      <c r="G1471" s="10">
        <v>54472</v>
      </c>
      <c r="H1471" s="10">
        <v>0</v>
      </c>
      <c r="I1471" s="37">
        <f t="shared" si="105"/>
        <v>0</v>
      </c>
      <c r="J1471" s="10">
        <v>0</v>
      </c>
      <c r="K1471" s="37">
        <f t="shared" si="106"/>
        <v>0</v>
      </c>
    </row>
    <row r="1472" spans="1:11" ht="19.5" customHeight="1">
      <c r="A1472" s="3" t="s">
        <v>81</v>
      </c>
      <c r="B1472" s="7">
        <v>20</v>
      </c>
      <c r="C1472" s="4" t="s">
        <v>1511</v>
      </c>
      <c r="D1472" s="11">
        <v>699</v>
      </c>
      <c r="E1472" s="10">
        <v>27</v>
      </c>
      <c r="F1472" s="39">
        <f t="shared" si="104"/>
        <v>0.03862660944206009</v>
      </c>
      <c r="G1472" s="10">
        <v>1778466</v>
      </c>
      <c r="H1472" s="10">
        <v>30</v>
      </c>
      <c r="I1472" s="37">
        <f t="shared" si="105"/>
        <v>1.1111111111111112</v>
      </c>
      <c r="J1472" s="10">
        <v>2559573</v>
      </c>
      <c r="K1472" s="37">
        <f t="shared" si="106"/>
        <v>1.4392026611697946</v>
      </c>
    </row>
    <row r="1473" spans="1:11" ht="19.5" customHeight="1">
      <c r="A1473" s="3" t="s">
        <v>81</v>
      </c>
      <c r="B1473" s="7">
        <v>21</v>
      </c>
      <c r="C1473" s="4" t="s">
        <v>1512</v>
      </c>
      <c r="D1473" s="11">
        <v>605</v>
      </c>
      <c r="E1473" s="10">
        <v>62</v>
      </c>
      <c r="F1473" s="39">
        <f t="shared" si="104"/>
        <v>0.1024793388429752</v>
      </c>
      <c r="G1473" s="10">
        <v>2334600</v>
      </c>
      <c r="H1473" s="10">
        <v>8</v>
      </c>
      <c r="I1473" s="37">
        <f t="shared" si="105"/>
        <v>0.12903225806451613</v>
      </c>
      <c r="J1473" s="10">
        <v>1010457</v>
      </c>
      <c r="K1473" s="37">
        <f t="shared" si="106"/>
        <v>0.43281804163454124</v>
      </c>
    </row>
    <row r="1474" spans="1:11" ht="19.5" customHeight="1">
      <c r="A1474" s="3" t="s">
        <v>81</v>
      </c>
      <c r="B1474" s="7">
        <v>22</v>
      </c>
      <c r="C1474" s="4" t="s">
        <v>1513</v>
      </c>
      <c r="D1474" s="11">
        <v>841</v>
      </c>
      <c r="E1474" s="10">
        <v>33</v>
      </c>
      <c r="F1474" s="39">
        <f t="shared" si="104"/>
        <v>0.039239001189060645</v>
      </c>
      <c r="G1474" s="10">
        <v>3607000</v>
      </c>
      <c r="H1474" s="10">
        <v>9</v>
      </c>
      <c r="I1474" s="37">
        <f t="shared" si="105"/>
        <v>0.2727272727272727</v>
      </c>
      <c r="J1474" s="10">
        <v>239468</v>
      </c>
      <c r="K1474" s="37">
        <f t="shared" si="106"/>
        <v>0.06638979761574716</v>
      </c>
    </row>
    <row r="1475" spans="1:11" ht="19.5" customHeight="1">
      <c r="A1475" s="3" t="s">
        <v>81</v>
      </c>
      <c r="B1475" s="7">
        <v>23</v>
      </c>
      <c r="C1475" s="4" t="s">
        <v>1514</v>
      </c>
      <c r="D1475" s="11">
        <v>3946</v>
      </c>
      <c r="E1475" s="10">
        <v>109</v>
      </c>
      <c r="F1475" s="39">
        <f t="shared" si="104"/>
        <v>0.027622909275215407</v>
      </c>
      <c r="G1475" s="10">
        <v>12459542</v>
      </c>
      <c r="H1475" s="10">
        <v>193</v>
      </c>
      <c r="I1475" s="37">
        <f t="shared" si="105"/>
        <v>1.7706422018348624</v>
      </c>
      <c r="J1475" s="10">
        <v>21367259</v>
      </c>
      <c r="K1475" s="37">
        <f t="shared" si="106"/>
        <v>1.7149313353572708</v>
      </c>
    </row>
    <row r="1476" spans="1:11" ht="19.5" customHeight="1">
      <c r="A1476" s="3" t="s">
        <v>81</v>
      </c>
      <c r="B1476" s="7">
        <v>24</v>
      </c>
      <c r="C1476" s="4" t="s">
        <v>1515</v>
      </c>
      <c r="D1476" s="11">
        <v>1101</v>
      </c>
      <c r="E1476" s="10">
        <v>28</v>
      </c>
      <c r="F1476" s="39">
        <f t="shared" si="104"/>
        <v>0.025431425976385105</v>
      </c>
      <c r="G1476" s="10">
        <v>2079400</v>
      </c>
      <c r="H1476" s="10">
        <v>3</v>
      </c>
      <c r="I1476" s="37">
        <f t="shared" si="105"/>
        <v>0.10714285714285714</v>
      </c>
      <c r="J1476" s="10">
        <v>564300</v>
      </c>
      <c r="K1476" s="37">
        <f t="shared" si="106"/>
        <v>0.27137635856497067</v>
      </c>
    </row>
    <row r="1477" spans="1:11" ht="19.5" customHeight="1">
      <c r="A1477" s="3" t="s">
        <v>81</v>
      </c>
      <c r="B1477" s="7">
        <v>25</v>
      </c>
      <c r="C1477" s="4" t="s">
        <v>1516</v>
      </c>
      <c r="D1477" s="11">
        <v>2227</v>
      </c>
      <c r="E1477" s="10">
        <v>74</v>
      </c>
      <c r="F1477" s="39">
        <f t="shared" si="104"/>
        <v>0.03322855859901212</v>
      </c>
      <c r="G1477" s="10">
        <v>3891753</v>
      </c>
      <c r="H1477" s="10">
        <v>72</v>
      </c>
      <c r="I1477" s="37">
        <f t="shared" si="105"/>
        <v>0.972972972972973</v>
      </c>
      <c r="J1477" s="10">
        <v>4263812</v>
      </c>
      <c r="K1477" s="37">
        <f t="shared" si="106"/>
        <v>1.0956019048485348</v>
      </c>
    </row>
    <row r="1478" spans="1:11" ht="19.5" customHeight="1">
      <c r="A1478" s="3" t="s">
        <v>81</v>
      </c>
      <c r="B1478" s="7">
        <v>26</v>
      </c>
      <c r="C1478" s="4" t="s">
        <v>1517</v>
      </c>
      <c r="D1478" s="11">
        <v>1048</v>
      </c>
      <c r="E1478" s="10">
        <v>103</v>
      </c>
      <c r="F1478" s="39">
        <f t="shared" si="104"/>
        <v>0.0982824427480916</v>
      </c>
      <c r="G1478" s="10">
        <v>5342490</v>
      </c>
      <c r="H1478" s="10">
        <v>33</v>
      </c>
      <c r="I1478" s="37">
        <f t="shared" si="105"/>
        <v>0.32038834951456313</v>
      </c>
      <c r="J1478" s="10">
        <v>2306179</v>
      </c>
      <c r="K1478" s="37">
        <f t="shared" si="106"/>
        <v>0.431667443458013</v>
      </c>
    </row>
    <row r="1479" spans="1:11" ht="19.5" customHeight="1">
      <c r="A1479" s="3" t="s">
        <v>81</v>
      </c>
      <c r="B1479" s="7">
        <v>27</v>
      </c>
      <c r="C1479" s="4" t="s">
        <v>1518</v>
      </c>
      <c r="D1479" s="11">
        <v>1389</v>
      </c>
      <c r="E1479" s="10">
        <v>76</v>
      </c>
      <c r="F1479" s="39">
        <f t="shared" si="104"/>
        <v>0.054715622750179986</v>
      </c>
      <c r="G1479" s="10">
        <v>7414846</v>
      </c>
      <c r="H1479" s="10">
        <v>16</v>
      </c>
      <c r="I1479" s="37">
        <f t="shared" si="105"/>
        <v>0.21052631578947367</v>
      </c>
      <c r="J1479" s="10">
        <v>1292419</v>
      </c>
      <c r="K1479" s="37">
        <f t="shared" si="106"/>
        <v>0.17430152966089923</v>
      </c>
    </row>
    <row r="1480" spans="1:11" ht="19.5" customHeight="1">
      <c r="A1480" s="3" t="s">
        <v>81</v>
      </c>
      <c r="B1480" s="7">
        <v>28</v>
      </c>
      <c r="C1480" s="4" t="s">
        <v>1519</v>
      </c>
      <c r="D1480" s="11">
        <v>3464</v>
      </c>
      <c r="E1480" s="10">
        <v>228</v>
      </c>
      <c r="F1480" s="39">
        <f t="shared" si="104"/>
        <v>0.06581986143187067</v>
      </c>
      <c r="G1480" s="10">
        <v>13223883</v>
      </c>
      <c r="H1480" s="10">
        <v>123</v>
      </c>
      <c r="I1480" s="37">
        <f t="shared" si="105"/>
        <v>0.5394736842105263</v>
      </c>
      <c r="J1480" s="10">
        <v>56679738</v>
      </c>
      <c r="K1480" s="37">
        <f t="shared" si="106"/>
        <v>4.286164510076201</v>
      </c>
    </row>
    <row r="1481" spans="1:11" ht="19.5" customHeight="1">
      <c r="A1481" s="3" t="s">
        <v>81</v>
      </c>
      <c r="B1481" s="7">
        <v>29</v>
      </c>
      <c r="C1481" s="4" t="s">
        <v>1520</v>
      </c>
      <c r="D1481" s="11">
        <v>903</v>
      </c>
      <c r="E1481" s="10">
        <v>105</v>
      </c>
      <c r="F1481" s="39">
        <f t="shared" si="104"/>
        <v>0.11627906976744186</v>
      </c>
      <c r="G1481" s="10">
        <v>2992100</v>
      </c>
      <c r="H1481" s="10">
        <v>32</v>
      </c>
      <c r="I1481" s="37">
        <f t="shared" si="105"/>
        <v>0.3047619047619048</v>
      </c>
      <c r="J1481" s="10">
        <v>21329974</v>
      </c>
      <c r="K1481" s="37">
        <f t="shared" si="106"/>
        <v>7.128763744527255</v>
      </c>
    </row>
    <row r="1482" spans="1:11" ht="19.5" customHeight="1">
      <c r="A1482" s="3" t="s">
        <v>81</v>
      </c>
      <c r="B1482" s="7">
        <v>30</v>
      </c>
      <c r="C1482" s="4" t="s">
        <v>1521</v>
      </c>
      <c r="D1482" s="11">
        <v>1026</v>
      </c>
      <c r="E1482" s="10">
        <v>45</v>
      </c>
      <c r="F1482" s="39">
        <f t="shared" si="104"/>
        <v>0.043859649122807015</v>
      </c>
      <c r="G1482" s="10">
        <v>6640100</v>
      </c>
      <c r="H1482" s="10">
        <v>7</v>
      </c>
      <c r="I1482" s="37">
        <f t="shared" si="105"/>
        <v>0.15555555555555556</v>
      </c>
      <c r="J1482" s="10">
        <v>1659277</v>
      </c>
      <c r="K1482" s="37">
        <f t="shared" si="106"/>
        <v>0.24988735109411003</v>
      </c>
    </row>
    <row r="1483" spans="1:11" ht="19.5" customHeight="1">
      <c r="A1483" s="3" t="s">
        <v>81</v>
      </c>
      <c r="B1483" s="7">
        <v>31</v>
      </c>
      <c r="C1483" s="4" t="s">
        <v>1522</v>
      </c>
      <c r="D1483" s="11">
        <v>641</v>
      </c>
      <c r="E1483" s="10">
        <v>17</v>
      </c>
      <c r="F1483" s="39">
        <f t="shared" si="104"/>
        <v>0.0265210608424337</v>
      </c>
      <c r="G1483" s="10">
        <v>1210700</v>
      </c>
      <c r="H1483" s="10">
        <v>0</v>
      </c>
      <c r="I1483" s="37">
        <f t="shared" si="105"/>
        <v>0</v>
      </c>
      <c r="J1483" s="10">
        <v>0</v>
      </c>
      <c r="K1483" s="37">
        <f t="shared" si="106"/>
        <v>0</v>
      </c>
    </row>
    <row r="1484" spans="1:11" ht="19.5" customHeight="1">
      <c r="A1484" s="3" t="s">
        <v>81</v>
      </c>
      <c r="B1484" s="7">
        <v>32</v>
      </c>
      <c r="C1484" s="4" t="s">
        <v>1523</v>
      </c>
      <c r="D1484" s="11">
        <v>2395</v>
      </c>
      <c r="E1484" s="10">
        <v>267</v>
      </c>
      <c r="F1484" s="39">
        <f t="shared" si="104"/>
        <v>0.11148225469728601</v>
      </c>
      <c r="G1484" s="10">
        <v>13584080</v>
      </c>
      <c r="H1484" s="10">
        <v>19</v>
      </c>
      <c r="I1484" s="37">
        <f t="shared" si="105"/>
        <v>0.07116104868913857</v>
      </c>
      <c r="J1484" s="10">
        <v>4836092</v>
      </c>
      <c r="K1484" s="37">
        <f t="shared" si="106"/>
        <v>0.3560117431581675</v>
      </c>
    </row>
    <row r="1485" spans="1:11" ht="19.5" customHeight="1">
      <c r="A1485" s="3" t="s">
        <v>81</v>
      </c>
      <c r="B1485" s="7">
        <v>33</v>
      </c>
      <c r="C1485" s="4" t="s">
        <v>1524</v>
      </c>
      <c r="D1485" s="11">
        <v>1226</v>
      </c>
      <c r="E1485" s="10">
        <v>102</v>
      </c>
      <c r="F1485" s="39">
        <f t="shared" si="104"/>
        <v>0.08319738988580751</v>
      </c>
      <c r="G1485" s="10">
        <v>8998000</v>
      </c>
      <c r="H1485" s="10">
        <v>23</v>
      </c>
      <c r="I1485" s="37">
        <f t="shared" si="105"/>
        <v>0.22549019607843138</v>
      </c>
      <c r="J1485" s="10">
        <v>3902233</v>
      </c>
      <c r="K1485" s="37">
        <f t="shared" si="106"/>
        <v>0.4336778172927317</v>
      </c>
    </row>
    <row r="1486" spans="1:11" ht="19.5" customHeight="1">
      <c r="A1486" s="3" t="s">
        <v>81</v>
      </c>
      <c r="B1486" s="7">
        <v>34</v>
      </c>
      <c r="C1486" s="4" t="s">
        <v>1525</v>
      </c>
      <c r="D1486" s="11">
        <v>320</v>
      </c>
      <c r="E1486" s="10">
        <v>16</v>
      </c>
      <c r="F1486" s="39">
        <f t="shared" si="104"/>
        <v>0.05</v>
      </c>
      <c r="G1486" s="10">
        <v>1069500</v>
      </c>
      <c r="H1486" s="10">
        <v>5</v>
      </c>
      <c r="I1486" s="37">
        <f t="shared" si="105"/>
        <v>0.3125</v>
      </c>
      <c r="J1486" s="10">
        <v>2431666</v>
      </c>
      <c r="K1486" s="37">
        <f t="shared" si="106"/>
        <v>2.2736474988312296</v>
      </c>
    </row>
    <row r="1487" spans="1:11" ht="19.5" customHeight="1">
      <c r="A1487" s="3"/>
      <c r="B1487" s="7"/>
      <c r="C1487" s="65" t="s">
        <v>1805</v>
      </c>
      <c r="D1487" s="44">
        <f>SUM(D1453:D1486)</f>
        <v>121298</v>
      </c>
      <c r="E1487" s="44">
        <f aca="true" t="shared" si="107" ref="E1487:J1487">SUM(E1453:E1486)</f>
        <v>13158</v>
      </c>
      <c r="F1487" s="45">
        <f t="shared" si="104"/>
        <v>0.1084766442975152</v>
      </c>
      <c r="G1487" s="44">
        <f t="shared" si="107"/>
        <v>1125376437</v>
      </c>
      <c r="H1487" s="44">
        <f t="shared" si="107"/>
        <v>2816</v>
      </c>
      <c r="I1487" s="47">
        <f t="shared" si="105"/>
        <v>0.2140142878856969</v>
      </c>
      <c r="J1487" s="44">
        <f t="shared" si="107"/>
        <v>656647204</v>
      </c>
      <c r="K1487" s="47">
        <f t="shared" si="106"/>
        <v>0.5834911611891159</v>
      </c>
    </row>
    <row r="1488" spans="1:11" ht="19.5" customHeight="1">
      <c r="A1488" s="3" t="s">
        <v>82</v>
      </c>
      <c r="B1488" s="7">
        <v>1</v>
      </c>
      <c r="C1488" s="4" t="s">
        <v>1526</v>
      </c>
      <c r="D1488" s="11">
        <v>172149</v>
      </c>
      <c r="E1488" s="10">
        <v>20122</v>
      </c>
      <c r="F1488" s="39">
        <f t="shared" si="104"/>
        <v>0.11688711523157265</v>
      </c>
      <c r="G1488" s="10">
        <v>1345154203</v>
      </c>
      <c r="H1488" s="10">
        <v>303</v>
      </c>
      <c r="I1488" s="37">
        <f t="shared" si="105"/>
        <v>0.015058145313587118</v>
      </c>
      <c r="J1488" s="10">
        <v>78605194</v>
      </c>
      <c r="K1488" s="37">
        <f t="shared" si="106"/>
        <v>0.05843582380718324</v>
      </c>
    </row>
    <row r="1489" spans="1:11" ht="19.5" customHeight="1">
      <c r="A1489" s="3" t="s">
        <v>82</v>
      </c>
      <c r="B1489" s="7">
        <v>2</v>
      </c>
      <c r="C1489" s="4" t="s">
        <v>1527</v>
      </c>
      <c r="D1489" s="11">
        <v>224844</v>
      </c>
      <c r="E1489" s="10">
        <v>41643</v>
      </c>
      <c r="F1489" s="39">
        <f t="shared" si="104"/>
        <v>0.18520841116507444</v>
      </c>
      <c r="G1489" s="10">
        <v>3104713704</v>
      </c>
      <c r="H1489" s="10">
        <v>4447</v>
      </c>
      <c r="I1489" s="37">
        <f t="shared" si="105"/>
        <v>0.10678865595658334</v>
      </c>
      <c r="J1489" s="10">
        <v>773575195</v>
      </c>
      <c r="K1489" s="37">
        <f t="shared" si="106"/>
        <v>0.24916152301043215</v>
      </c>
    </row>
    <row r="1490" spans="1:11" ht="19.5" customHeight="1">
      <c r="A1490" s="3" t="s">
        <v>82</v>
      </c>
      <c r="B1490" s="7">
        <v>3</v>
      </c>
      <c r="C1490" s="4" t="s">
        <v>1528</v>
      </c>
      <c r="D1490" s="11">
        <v>18972</v>
      </c>
      <c r="E1490" s="10">
        <v>1918</v>
      </c>
      <c r="F1490" s="39">
        <f t="shared" si="104"/>
        <v>0.10109635251950243</v>
      </c>
      <c r="G1490" s="10">
        <v>134021190</v>
      </c>
      <c r="H1490" s="10">
        <v>63</v>
      </c>
      <c r="I1490" s="37">
        <f t="shared" si="105"/>
        <v>0.032846715328467155</v>
      </c>
      <c r="J1490" s="10">
        <v>18838617</v>
      </c>
      <c r="K1490" s="37">
        <f t="shared" si="106"/>
        <v>0.14056446596243474</v>
      </c>
    </row>
    <row r="1491" spans="1:11" ht="19.5" customHeight="1">
      <c r="A1491" s="3" t="s">
        <v>82</v>
      </c>
      <c r="B1491" s="7">
        <v>4</v>
      </c>
      <c r="C1491" s="4" t="s">
        <v>1529</v>
      </c>
      <c r="D1491" s="11">
        <v>44249</v>
      </c>
      <c r="E1491" s="10">
        <v>6780</v>
      </c>
      <c r="F1491" s="39">
        <f t="shared" si="104"/>
        <v>0.1532238016678343</v>
      </c>
      <c r="G1491" s="10">
        <v>567014717</v>
      </c>
      <c r="H1491" s="10">
        <v>98</v>
      </c>
      <c r="I1491" s="37">
        <f t="shared" si="105"/>
        <v>0.014454277286135693</v>
      </c>
      <c r="J1491" s="10">
        <v>44298084</v>
      </c>
      <c r="K1491" s="37">
        <f t="shared" si="106"/>
        <v>0.07812510446708563</v>
      </c>
    </row>
    <row r="1492" spans="1:11" ht="19.5" customHeight="1">
      <c r="A1492" s="3" t="s">
        <v>82</v>
      </c>
      <c r="B1492" s="7">
        <v>5</v>
      </c>
      <c r="C1492" s="4" t="s">
        <v>1530</v>
      </c>
      <c r="D1492" s="11">
        <v>8659</v>
      </c>
      <c r="E1492" s="10">
        <v>2020</v>
      </c>
      <c r="F1492" s="39">
        <f t="shared" si="104"/>
        <v>0.23328328906340223</v>
      </c>
      <c r="G1492" s="10">
        <v>80862171</v>
      </c>
      <c r="H1492" s="10">
        <v>410</v>
      </c>
      <c r="I1492" s="37">
        <f t="shared" si="105"/>
        <v>0.20297029702970298</v>
      </c>
      <c r="J1492" s="10">
        <v>99620497</v>
      </c>
      <c r="K1492" s="37">
        <f t="shared" si="106"/>
        <v>1.2319790053620994</v>
      </c>
    </row>
    <row r="1493" spans="1:11" ht="19.5" customHeight="1">
      <c r="A1493" s="3" t="s">
        <v>82</v>
      </c>
      <c r="B1493" s="7">
        <v>6</v>
      </c>
      <c r="C1493" s="4" t="s">
        <v>1531</v>
      </c>
      <c r="D1493" s="11">
        <v>19152</v>
      </c>
      <c r="E1493" s="10">
        <v>1715</v>
      </c>
      <c r="F1493" s="39">
        <f t="shared" si="104"/>
        <v>0.089546783625731</v>
      </c>
      <c r="G1493" s="10">
        <v>181554004</v>
      </c>
      <c r="H1493" s="10">
        <v>1173</v>
      </c>
      <c r="I1493" s="37">
        <f t="shared" si="105"/>
        <v>0.6839650145772594</v>
      </c>
      <c r="J1493" s="10">
        <v>316734800</v>
      </c>
      <c r="K1493" s="37">
        <f t="shared" si="106"/>
        <v>1.7445762308827957</v>
      </c>
    </row>
    <row r="1494" spans="1:11" ht="19.5" customHeight="1">
      <c r="A1494" s="3" t="s">
        <v>82</v>
      </c>
      <c r="B1494" s="7">
        <v>7</v>
      </c>
      <c r="C1494" s="4" t="s">
        <v>1532</v>
      </c>
      <c r="D1494" s="11">
        <v>7662</v>
      </c>
      <c r="E1494" s="10">
        <v>724</v>
      </c>
      <c r="F1494" s="39">
        <f t="shared" si="104"/>
        <v>0.09449229966066301</v>
      </c>
      <c r="G1494" s="10">
        <v>49227192</v>
      </c>
      <c r="H1494" s="10">
        <v>178</v>
      </c>
      <c r="I1494" s="37">
        <f t="shared" si="105"/>
        <v>0.24585635359116023</v>
      </c>
      <c r="J1494" s="10">
        <v>52850978</v>
      </c>
      <c r="K1494" s="37">
        <f t="shared" si="106"/>
        <v>1.073613502066094</v>
      </c>
    </row>
    <row r="1495" spans="1:11" ht="19.5" customHeight="1">
      <c r="A1495" s="3" t="s">
        <v>82</v>
      </c>
      <c r="B1495" s="7">
        <v>8</v>
      </c>
      <c r="C1495" s="4" t="s">
        <v>1533</v>
      </c>
      <c r="D1495" s="11">
        <v>10092</v>
      </c>
      <c r="E1495" s="10">
        <v>785</v>
      </c>
      <c r="F1495" s="39">
        <f t="shared" si="104"/>
        <v>0.07778438367023385</v>
      </c>
      <c r="G1495" s="10">
        <v>107453341</v>
      </c>
      <c r="H1495" s="10">
        <v>85</v>
      </c>
      <c r="I1495" s="37">
        <f t="shared" si="105"/>
        <v>0.10828025477707007</v>
      </c>
      <c r="J1495" s="10">
        <v>35401927</v>
      </c>
      <c r="K1495" s="37">
        <f t="shared" si="106"/>
        <v>0.3294632504725935</v>
      </c>
    </row>
    <row r="1496" spans="1:11" ht="19.5" customHeight="1">
      <c r="A1496" s="3" t="s">
        <v>82</v>
      </c>
      <c r="B1496" s="7">
        <v>9</v>
      </c>
      <c r="C1496" s="4" t="s">
        <v>1534</v>
      </c>
      <c r="D1496" s="11">
        <v>6957</v>
      </c>
      <c r="E1496" s="10">
        <v>832</v>
      </c>
      <c r="F1496" s="39">
        <f t="shared" si="104"/>
        <v>0.11959177806525802</v>
      </c>
      <c r="G1496" s="10">
        <v>67554907</v>
      </c>
      <c r="H1496" s="10">
        <v>95</v>
      </c>
      <c r="I1496" s="37">
        <f t="shared" si="105"/>
        <v>0.1141826923076923</v>
      </c>
      <c r="J1496" s="10">
        <v>3482305</v>
      </c>
      <c r="K1496" s="37">
        <f t="shared" si="106"/>
        <v>0.05154777283610205</v>
      </c>
    </row>
    <row r="1497" spans="1:11" ht="19.5" customHeight="1">
      <c r="A1497" s="3" t="s">
        <v>82</v>
      </c>
      <c r="B1497" s="7">
        <v>10</v>
      </c>
      <c r="C1497" s="4" t="s">
        <v>1535</v>
      </c>
      <c r="D1497" s="11">
        <v>8227</v>
      </c>
      <c r="E1497" s="10">
        <v>596</v>
      </c>
      <c r="F1497" s="39">
        <f t="shared" si="104"/>
        <v>0.07244439042178194</v>
      </c>
      <c r="G1497" s="10">
        <v>80883706</v>
      </c>
      <c r="H1497" s="10">
        <v>850</v>
      </c>
      <c r="I1497" s="37">
        <f t="shared" si="105"/>
        <v>1.4261744966442953</v>
      </c>
      <c r="J1497" s="10">
        <v>39785614</v>
      </c>
      <c r="K1497" s="37">
        <f t="shared" si="106"/>
        <v>0.49188663536262794</v>
      </c>
    </row>
    <row r="1498" spans="1:11" ht="19.5" customHeight="1">
      <c r="A1498" s="3" t="s">
        <v>82</v>
      </c>
      <c r="B1498" s="7">
        <v>11</v>
      </c>
      <c r="C1498" s="4" t="s">
        <v>1536</v>
      </c>
      <c r="D1498" s="11">
        <v>10491</v>
      </c>
      <c r="E1498" s="10">
        <v>1084</v>
      </c>
      <c r="F1498" s="39">
        <f t="shared" si="104"/>
        <v>0.10332666094747879</v>
      </c>
      <c r="G1498" s="10">
        <v>102987705</v>
      </c>
      <c r="H1498" s="10">
        <v>326</v>
      </c>
      <c r="I1498" s="37">
        <f t="shared" si="105"/>
        <v>0.3007380073800738</v>
      </c>
      <c r="J1498" s="10">
        <v>19367210</v>
      </c>
      <c r="K1498" s="37">
        <f t="shared" si="106"/>
        <v>0.18805361280747057</v>
      </c>
    </row>
    <row r="1499" spans="1:11" ht="19.5" customHeight="1">
      <c r="A1499" s="3" t="s">
        <v>82</v>
      </c>
      <c r="B1499" s="7">
        <v>12</v>
      </c>
      <c r="C1499" s="4" t="s">
        <v>1537</v>
      </c>
      <c r="D1499" s="11">
        <v>6587</v>
      </c>
      <c r="E1499" s="10">
        <v>392</v>
      </c>
      <c r="F1499" s="39">
        <f t="shared" si="104"/>
        <v>0.05951115834218916</v>
      </c>
      <c r="G1499" s="10">
        <v>73068975</v>
      </c>
      <c r="H1499" s="10">
        <v>174</v>
      </c>
      <c r="I1499" s="37">
        <f t="shared" si="105"/>
        <v>0.44387755102040816</v>
      </c>
      <c r="J1499" s="10">
        <v>59180948</v>
      </c>
      <c r="K1499" s="37">
        <f t="shared" si="106"/>
        <v>0.809932642410818</v>
      </c>
    </row>
    <row r="1500" spans="1:11" ht="19.5" customHeight="1">
      <c r="A1500" s="3" t="s">
        <v>82</v>
      </c>
      <c r="B1500" s="7">
        <v>13</v>
      </c>
      <c r="C1500" s="4" t="s">
        <v>1538</v>
      </c>
      <c r="D1500" s="11">
        <v>5375</v>
      </c>
      <c r="E1500" s="10">
        <v>1132</v>
      </c>
      <c r="F1500" s="39">
        <f t="shared" si="104"/>
        <v>0.2106046511627907</v>
      </c>
      <c r="G1500" s="10">
        <v>68493273</v>
      </c>
      <c r="H1500" s="10">
        <v>67</v>
      </c>
      <c r="I1500" s="37">
        <f t="shared" si="105"/>
        <v>0.05918727915194346</v>
      </c>
      <c r="J1500" s="10">
        <v>32816124</v>
      </c>
      <c r="K1500" s="37">
        <f t="shared" si="106"/>
        <v>0.47911455479722803</v>
      </c>
    </row>
    <row r="1501" spans="1:11" ht="19.5" customHeight="1">
      <c r="A1501" s="3" t="s">
        <v>82</v>
      </c>
      <c r="B1501" s="7">
        <v>14</v>
      </c>
      <c r="C1501" s="4" t="s">
        <v>1539</v>
      </c>
      <c r="D1501" s="11">
        <v>10276</v>
      </c>
      <c r="E1501" s="10">
        <v>925</v>
      </c>
      <c r="F1501" s="39">
        <f t="shared" si="104"/>
        <v>0.09001557026080187</v>
      </c>
      <c r="G1501" s="10">
        <v>71668545</v>
      </c>
      <c r="H1501" s="10">
        <v>586</v>
      </c>
      <c r="I1501" s="37">
        <f t="shared" si="105"/>
        <v>0.6335135135135135</v>
      </c>
      <c r="J1501" s="10">
        <v>113629871</v>
      </c>
      <c r="K1501" s="37">
        <f t="shared" si="106"/>
        <v>1.5854915290941096</v>
      </c>
    </row>
    <row r="1502" spans="1:11" ht="19.5" customHeight="1">
      <c r="A1502" s="3" t="s">
        <v>82</v>
      </c>
      <c r="B1502" s="7">
        <v>15</v>
      </c>
      <c r="C1502" s="4" t="s">
        <v>1540</v>
      </c>
      <c r="D1502" s="11">
        <v>4115</v>
      </c>
      <c r="E1502" s="10">
        <v>321</v>
      </c>
      <c r="F1502" s="39">
        <f t="shared" si="104"/>
        <v>0.07800729040097205</v>
      </c>
      <c r="G1502" s="10">
        <v>35460200</v>
      </c>
      <c r="H1502" s="10">
        <v>37</v>
      </c>
      <c r="I1502" s="37">
        <f t="shared" si="105"/>
        <v>0.11526479750778816</v>
      </c>
      <c r="J1502" s="10">
        <v>18358505</v>
      </c>
      <c r="K1502" s="37">
        <f t="shared" si="106"/>
        <v>0.5177214172508897</v>
      </c>
    </row>
    <row r="1503" spans="1:11" ht="19.5" customHeight="1">
      <c r="A1503" s="3" t="s">
        <v>82</v>
      </c>
      <c r="B1503" s="7">
        <v>16</v>
      </c>
      <c r="C1503" s="4" t="s">
        <v>1541</v>
      </c>
      <c r="D1503" s="11">
        <v>7607</v>
      </c>
      <c r="E1503" s="10">
        <v>2539</v>
      </c>
      <c r="F1503" s="39">
        <f t="shared" si="104"/>
        <v>0.3337715262258446</v>
      </c>
      <c r="G1503" s="10">
        <v>66692315</v>
      </c>
      <c r="H1503" s="10">
        <v>26</v>
      </c>
      <c r="I1503" s="37">
        <f t="shared" si="105"/>
        <v>0.010240252067743205</v>
      </c>
      <c r="J1503" s="10">
        <v>1898086</v>
      </c>
      <c r="K1503" s="37">
        <f t="shared" si="106"/>
        <v>0.02846034059546441</v>
      </c>
    </row>
    <row r="1504" spans="1:11" ht="19.5" customHeight="1">
      <c r="A1504" s="3" t="s">
        <v>82</v>
      </c>
      <c r="B1504" s="7">
        <v>17</v>
      </c>
      <c r="C1504" s="4" t="s">
        <v>1542</v>
      </c>
      <c r="D1504" s="11">
        <v>7578</v>
      </c>
      <c r="E1504" s="10">
        <v>896</v>
      </c>
      <c r="F1504" s="39">
        <f t="shared" si="104"/>
        <v>0.11823700184745316</v>
      </c>
      <c r="G1504" s="10">
        <v>74347698</v>
      </c>
      <c r="H1504" s="10">
        <v>73</v>
      </c>
      <c r="I1504" s="37">
        <f t="shared" si="105"/>
        <v>0.08147321428571429</v>
      </c>
      <c r="J1504" s="10">
        <v>7088700</v>
      </c>
      <c r="K1504" s="37">
        <f t="shared" si="106"/>
        <v>0.09534525198076745</v>
      </c>
    </row>
    <row r="1505" spans="1:11" ht="19.5" customHeight="1">
      <c r="A1505" s="3" t="s">
        <v>82</v>
      </c>
      <c r="B1505" s="7">
        <v>18</v>
      </c>
      <c r="C1505" s="4" t="s">
        <v>1543</v>
      </c>
      <c r="D1505" s="11">
        <v>13215</v>
      </c>
      <c r="E1505" s="10">
        <v>1239</v>
      </c>
      <c r="F1505" s="39">
        <f t="shared" si="104"/>
        <v>0.09375709421112373</v>
      </c>
      <c r="G1505" s="10">
        <v>145381374</v>
      </c>
      <c r="H1505" s="10">
        <v>242</v>
      </c>
      <c r="I1505" s="37">
        <f t="shared" si="105"/>
        <v>0.19531880548829703</v>
      </c>
      <c r="J1505" s="10">
        <v>147517914</v>
      </c>
      <c r="K1505" s="37">
        <f t="shared" si="106"/>
        <v>1.0146961054309473</v>
      </c>
    </row>
    <row r="1506" spans="1:11" ht="19.5" customHeight="1">
      <c r="A1506" s="3" t="s">
        <v>82</v>
      </c>
      <c r="B1506" s="7">
        <v>19</v>
      </c>
      <c r="C1506" s="4" t="s">
        <v>1544</v>
      </c>
      <c r="D1506" s="11">
        <v>14745</v>
      </c>
      <c r="E1506" s="10">
        <v>2243</v>
      </c>
      <c r="F1506" s="39">
        <f t="shared" si="104"/>
        <v>0.15211936249576127</v>
      </c>
      <c r="G1506" s="10">
        <v>169686066</v>
      </c>
      <c r="H1506" s="10">
        <v>904</v>
      </c>
      <c r="I1506" s="37">
        <f t="shared" si="105"/>
        <v>0.40303165403477487</v>
      </c>
      <c r="J1506" s="10">
        <v>172215852</v>
      </c>
      <c r="K1506" s="37">
        <f t="shared" si="106"/>
        <v>1.014908625437754</v>
      </c>
    </row>
    <row r="1507" spans="1:11" ht="19.5" customHeight="1">
      <c r="A1507" s="3" t="s">
        <v>82</v>
      </c>
      <c r="B1507" s="7">
        <v>20</v>
      </c>
      <c r="C1507" s="4" t="s">
        <v>1545</v>
      </c>
      <c r="D1507" s="11">
        <v>12660</v>
      </c>
      <c r="E1507" s="10">
        <v>4204</v>
      </c>
      <c r="F1507" s="39">
        <f t="shared" si="104"/>
        <v>0.3320695102685624</v>
      </c>
      <c r="G1507" s="10">
        <v>217547772</v>
      </c>
      <c r="H1507" s="10">
        <v>242</v>
      </c>
      <c r="I1507" s="37">
        <f t="shared" si="105"/>
        <v>0.05756422454804948</v>
      </c>
      <c r="J1507" s="10">
        <v>126486860</v>
      </c>
      <c r="K1507" s="37">
        <f t="shared" si="106"/>
        <v>0.5814210774817772</v>
      </c>
    </row>
    <row r="1508" spans="1:11" ht="19.5" customHeight="1">
      <c r="A1508" s="3" t="s">
        <v>82</v>
      </c>
      <c r="B1508" s="7">
        <v>21</v>
      </c>
      <c r="C1508" s="4" t="s">
        <v>1546</v>
      </c>
      <c r="D1508" s="11">
        <v>10142</v>
      </c>
      <c r="E1508" s="10">
        <v>1102</v>
      </c>
      <c r="F1508" s="39">
        <f t="shared" si="104"/>
        <v>0.10865706961151647</v>
      </c>
      <c r="G1508" s="10">
        <v>80203694</v>
      </c>
      <c r="H1508" s="10">
        <v>253</v>
      </c>
      <c r="I1508" s="37">
        <f t="shared" si="105"/>
        <v>0.2295825771324864</v>
      </c>
      <c r="J1508" s="10">
        <v>63774419</v>
      </c>
      <c r="K1508" s="37">
        <f t="shared" si="106"/>
        <v>0.7951556321084163</v>
      </c>
    </row>
    <row r="1509" spans="1:11" ht="19.5" customHeight="1">
      <c r="A1509" s="3" t="s">
        <v>82</v>
      </c>
      <c r="B1509" s="7">
        <v>22</v>
      </c>
      <c r="C1509" s="4" t="s">
        <v>1547</v>
      </c>
      <c r="D1509" s="11">
        <v>6935</v>
      </c>
      <c r="E1509" s="10">
        <v>2039</v>
      </c>
      <c r="F1509" s="39">
        <f t="shared" si="104"/>
        <v>0.29401586157173754</v>
      </c>
      <c r="G1509" s="10">
        <v>72079900</v>
      </c>
      <c r="H1509" s="10">
        <v>390</v>
      </c>
      <c r="I1509" s="37">
        <f t="shared" si="105"/>
        <v>0.19127023050514957</v>
      </c>
      <c r="J1509" s="10">
        <v>139990840</v>
      </c>
      <c r="K1509" s="37">
        <f t="shared" si="106"/>
        <v>1.9421619619339094</v>
      </c>
    </row>
    <row r="1510" spans="1:11" ht="19.5" customHeight="1">
      <c r="A1510" s="3" t="s">
        <v>82</v>
      </c>
      <c r="B1510" s="7">
        <v>23</v>
      </c>
      <c r="C1510" s="4" t="s">
        <v>1548</v>
      </c>
      <c r="D1510" s="11">
        <v>5164</v>
      </c>
      <c r="E1510" s="10">
        <v>912</v>
      </c>
      <c r="F1510" s="39">
        <f t="shared" si="104"/>
        <v>0.17660728117738186</v>
      </c>
      <c r="G1510" s="10">
        <v>72107583</v>
      </c>
      <c r="H1510" s="10">
        <v>33</v>
      </c>
      <c r="I1510" s="37">
        <f t="shared" si="105"/>
        <v>0.03618421052631579</v>
      </c>
      <c r="J1510" s="10">
        <v>14173990</v>
      </c>
      <c r="K1510" s="37">
        <f t="shared" si="106"/>
        <v>0.19656725978459158</v>
      </c>
    </row>
    <row r="1511" spans="1:11" ht="19.5" customHeight="1">
      <c r="A1511" s="3" t="s">
        <v>82</v>
      </c>
      <c r="B1511" s="7">
        <v>24</v>
      </c>
      <c r="C1511" s="4" t="s">
        <v>1549</v>
      </c>
      <c r="D1511" s="11">
        <v>4001</v>
      </c>
      <c r="E1511" s="10">
        <v>424</v>
      </c>
      <c r="F1511" s="39">
        <f t="shared" si="104"/>
        <v>0.10597350662334416</v>
      </c>
      <c r="G1511" s="10">
        <v>30809626</v>
      </c>
      <c r="H1511" s="10">
        <v>100</v>
      </c>
      <c r="I1511" s="37">
        <f t="shared" si="105"/>
        <v>0.2358490566037736</v>
      </c>
      <c r="J1511" s="10">
        <v>44870852</v>
      </c>
      <c r="K1511" s="37">
        <f t="shared" si="106"/>
        <v>1.4563906747845625</v>
      </c>
    </row>
    <row r="1512" spans="1:11" ht="19.5" customHeight="1">
      <c r="A1512" s="3" t="s">
        <v>82</v>
      </c>
      <c r="B1512" s="7">
        <v>25</v>
      </c>
      <c r="C1512" s="4" t="s">
        <v>1550</v>
      </c>
      <c r="D1512" s="11">
        <v>6041</v>
      </c>
      <c r="E1512" s="10">
        <v>883</v>
      </c>
      <c r="F1512" s="39">
        <f t="shared" si="104"/>
        <v>0.14616785300446947</v>
      </c>
      <c r="G1512" s="10">
        <v>69376573</v>
      </c>
      <c r="H1512" s="10">
        <v>77</v>
      </c>
      <c r="I1512" s="37">
        <f t="shared" si="105"/>
        <v>0.08720271800679502</v>
      </c>
      <c r="J1512" s="10">
        <v>23430030</v>
      </c>
      <c r="K1512" s="37">
        <f t="shared" si="106"/>
        <v>0.33772250468468656</v>
      </c>
    </row>
    <row r="1513" spans="1:11" ht="19.5" customHeight="1">
      <c r="A1513" s="3" t="s">
        <v>82</v>
      </c>
      <c r="B1513" s="7">
        <v>26</v>
      </c>
      <c r="C1513" s="4" t="s">
        <v>1551</v>
      </c>
      <c r="D1513" s="11">
        <v>3900</v>
      </c>
      <c r="E1513" s="10">
        <v>524</v>
      </c>
      <c r="F1513" s="39">
        <f t="shared" si="104"/>
        <v>0.13435897435897437</v>
      </c>
      <c r="G1513" s="10">
        <v>54578295</v>
      </c>
      <c r="H1513" s="10">
        <v>36</v>
      </c>
      <c r="I1513" s="37">
        <f t="shared" si="105"/>
        <v>0.06870229007633588</v>
      </c>
      <c r="J1513" s="10">
        <v>1277063</v>
      </c>
      <c r="K1513" s="37">
        <f t="shared" si="106"/>
        <v>0.023398733873969495</v>
      </c>
    </row>
    <row r="1514" spans="1:11" ht="19.5" customHeight="1">
      <c r="A1514" s="3" t="s">
        <v>82</v>
      </c>
      <c r="B1514" s="7">
        <v>27</v>
      </c>
      <c r="C1514" s="4" t="s">
        <v>1552</v>
      </c>
      <c r="D1514" s="11">
        <v>3012</v>
      </c>
      <c r="E1514" s="10">
        <v>727</v>
      </c>
      <c r="F1514" s="39">
        <f t="shared" si="104"/>
        <v>0.24136786188579018</v>
      </c>
      <c r="G1514" s="10">
        <v>28480996</v>
      </c>
      <c r="H1514" s="10">
        <v>17</v>
      </c>
      <c r="I1514" s="37">
        <f t="shared" si="105"/>
        <v>0.023383768913342505</v>
      </c>
      <c r="J1514" s="10">
        <v>1942348</v>
      </c>
      <c r="K1514" s="37">
        <f t="shared" si="106"/>
        <v>0.06819803633271813</v>
      </c>
    </row>
    <row r="1515" spans="1:11" ht="19.5" customHeight="1">
      <c r="A1515" s="3" t="s">
        <v>82</v>
      </c>
      <c r="B1515" s="7">
        <v>28</v>
      </c>
      <c r="C1515" s="4" t="s">
        <v>1553</v>
      </c>
      <c r="D1515" s="11">
        <v>7980</v>
      </c>
      <c r="E1515" s="10">
        <v>682</v>
      </c>
      <c r="F1515" s="39">
        <f t="shared" si="104"/>
        <v>0.08546365914786967</v>
      </c>
      <c r="G1515" s="10">
        <v>58433696</v>
      </c>
      <c r="H1515" s="10">
        <v>230</v>
      </c>
      <c r="I1515" s="37">
        <f t="shared" si="105"/>
        <v>0.33724340175953077</v>
      </c>
      <c r="J1515" s="10">
        <v>97637786</v>
      </c>
      <c r="K1515" s="37">
        <f t="shared" si="106"/>
        <v>1.670915801731932</v>
      </c>
    </row>
    <row r="1516" spans="1:11" ht="19.5" customHeight="1">
      <c r="A1516" s="3" t="s">
        <v>82</v>
      </c>
      <c r="B1516" s="7">
        <v>29</v>
      </c>
      <c r="C1516" s="4" t="s">
        <v>1554</v>
      </c>
      <c r="D1516" s="11">
        <v>1119</v>
      </c>
      <c r="E1516" s="10">
        <v>29</v>
      </c>
      <c r="F1516" s="39">
        <f t="shared" si="104"/>
        <v>0.025915996425379804</v>
      </c>
      <c r="G1516" s="10">
        <v>2188755</v>
      </c>
      <c r="H1516" s="10">
        <v>3</v>
      </c>
      <c r="I1516" s="37">
        <f t="shared" si="105"/>
        <v>0.10344827586206896</v>
      </c>
      <c r="J1516" s="10">
        <v>256598</v>
      </c>
      <c r="K1516" s="37">
        <f t="shared" si="106"/>
        <v>0.1172346836443549</v>
      </c>
    </row>
    <row r="1517" spans="1:11" ht="19.5" customHeight="1">
      <c r="A1517" s="3" t="s">
        <v>82</v>
      </c>
      <c r="B1517" s="7">
        <v>30</v>
      </c>
      <c r="C1517" s="4" t="s">
        <v>1555</v>
      </c>
      <c r="D1517" s="11">
        <v>5085</v>
      </c>
      <c r="E1517" s="10">
        <v>463</v>
      </c>
      <c r="F1517" s="39">
        <f t="shared" si="104"/>
        <v>0.09105211406096361</v>
      </c>
      <c r="G1517" s="10">
        <v>64613912</v>
      </c>
      <c r="H1517" s="10">
        <v>328</v>
      </c>
      <c r="I1517" s="37">
        <f t="shared" si="105"/>
        <v>0.7084233261339092</v>
      </c>
      <c r="J1517" s="10">
        <v>104627138</v>
      </c>
      <c r="K1517" s="37">
        <f t="shared" si="106"/>
        <v>1.6192664205194696</v>
      </c>
    </row>
    <row r="1518" spans="1:11" ht="19.5" customHeight="1">
      <c r="A1518" s="3" t="s">
        <v>82</v>
      </c>
      <c r="B1518" s="7">
        <v>31</v>
      </c>
      <c r="C1518" s="4" t="s">
        <v>1556</v>
      </c>
      <c r="D1518" s="11">
        <v>13325</v>
      </c>
      <c r="E1518" s="10">
        <v>891</v>
      </c>
      <c r="F1518" s="39">
        <f t="shared" si="104"/>
        <v>0.06686679174484053</v>
      </c>
      <c r="G1518" s="10">
        <v>75161499</v>
      </c>
      <c r="H1518" s="10">
        <v>324</v>
      </c>
      <c r="I1518" s="37">
        <f t="shared" si="105"/>
        <v>0.36363636363636365</v>
      </c>
      <c r="J1518" s="10">
        <v>66710481</v>
      </c>
      <c r="K1518" s="37">
        <f aca="true" t="shared" si="108" ref="K1518:K1583">J1518/G1518</f>
        <v>0.8875618752627592</v>
      </c>
    </row>
    <row r="1519" spans="1:11" ht="19.5" customHeight="1">
      <c r="A1519" s="3" t="s">
        <v>82</v>
      </c>
      <c r="B1519" s="7">
        <v>32</v>
      </c>
      <c r="C1519" s="4" t="s">
        <v>1557</v>
      </c>
      <c r="D1519" s="11">
        <v>8500</v>
      </c>
      <c r="E1519" s="10">
        <v>274</v>
      </c>
      <c r="F1519" s="39">
        <f aca="true" t="shared" si="109" ref="F1519:F1584">E1519/D1519</f>
        <v>0.032235294117647056</v>
      </c>
      <c r="G1519" s="10">
        <v>47387367</v>
      </c>
      <c r="H1519" s="10">
        <v>144</v>
      </c>
      <c r="I1519" s="37">
        <f aca="true" t="shared" si="110" ref="I1519:I1584">H1519/E1519</f>
        <v>0.5255474452554745</v>
      </c>
      <c r="J1519" s="10">
        <v>34593677</v>
      </c>
      <c r="K1519" s="37">
        <f t="shared" si="108"/>
        <v>0.7300189732001781</v>
      </c>
    </row>
    <row r="1520" spans="1:11" ht="19.5" customHeight="1">
      <c r="A1520" s="3" t="s">
        <v>82</v>
      </c>
      <c r="B1520" s="7">
        <v>33</v>
      </c>
      <c r="C1520" s="4" t="s">
        <v>1558</v>
      </c>
      <c r="D1520" s="11">
        <v>2196</v>
      </c>
      <c r="E1520" s="10">
        <v>280</v>
      </c>
      <c r="F1520" s="39">
        <f t="shared" si="109"/>
        <v>0.12750455373406194</v>
      </c>
      <c r="G1520" s="10">
        <v>12349828</v>
      </c>
      <c r="H1520" s="10">
        <v>60</v>
      </c>
      <c r="I1520" s="37">
        <f t="shared" si="110"/>
        <v>0.21428571428571427</v>
      </c>
      <c r="J1520" s="10">
        <v>2232736</v>
      </c>
      <c r="K1520" s="37">
        <f t="shared" si="108"/>
        <v>0.18079085797794106</v>
      </c>
    </row>
    <row r="1521" spans="1:11" ht="19.5" customHeight="1">
      <c r="A1521" s="3" t="s">
        <v>82</v>
      </c>
      <c r="B1521" s="7">
        <v>34</v>
      </c>
      <c r="C1521" s="4" t="s">
        <v>1559</v>
      </c>
      <c r="D1521" s="11">
        <v>4740</v>
      </c>
      <c r="E1521" s="10">
        <v>582</v>
      </c>
      <c r="F1521" s="39">
        <f t="shared" si="109"/>
        <v>0.12278481012658228</v>
      </c>
      <c r="G1521" s="10">
        <v>30125546</v>
      </c>
      <c r="H1521" s="10">
        <v>71</v>
      </c>
      <c r="I1521" s="37">
        <f t="shared" si="110"/>
        <v>0.12199312714776632</v>
      </c>
      <c r="J1521" s="10">
        <v>30121000</v>
      </c>
      <c r="K1521" s="37">
        <f t="shared" si="108"/>
        <v>0.999849098170702</v>
      </c>
    </row>
    <row r="1522" spans="1:11" ht="19.5" customHeight="1">
      <c r="A1522" s="3" t="s">
        <v>82</v>
      </c>
      <c r="B1522" s="7">
        <v>35</v>
      </c>
      <c r="C1522" s="4" t="s">
        <v>1560</v>
      </c>
      <c r="D1522" s="11">
        <v>4706</v>
      </c>
      <c r="E1522" s="10">
        <v>219</v>
      </c>
      <c r="F1522" s="39">
        <f t="shared" si="109"/>
        <v>0.04653633659158521</v>
      </c>
      <c r="G1522" s="10">
        <v>35031327</v>
      </c>
      <c r="H1522" s="10">
        <v>138</v>
      </c>
      <c r="I1522" s="37">
        <f t="shared" si="110"/>
        <v>0.6301369863013698</v>
      </c>
      <c r="J1522" s="10">
        <v>3187591</v>
      </c>
      <c r="K1522" s="37">
        <f t="shared" si="108"/>
        <v>0.09099258500826989</v>
      </c>
    </row>
    <row r="1523" spans="1:11" ht="19.5" customHeight="1">
      <c r="A1523" s="3" t="s">
        <v>82</v>
      </c>
      <c r="B1523" s="7">
        <v>36</v>
      </c>
      <c r="C1523" s="4" t="s">
        <v>1561</v>
      </c>
      <c r="D1523" s="11">
        <v>3052</v>
      </c>
      <c r="E1523" s="10">
        <v>163</v>
      </c>
      <c r="F1523" s="39">
        <f t="shared" si="109"/>
        <v>0.05340760157273919</v>
      </c>
      <c r="G1523" s="10">
        <v>20100940</v>
      </c>
      <c r="H1523" s="10">
        <v>36</v>
      </c>
      <c r="I1523" s="37">
        <f t="shared" si="110"/>
        <v>0.22085889570552147</v>
      </c>
      <c r="J1523" s="10">
        <v>11564152</v>
      </c>
      <c r="K1523" s="37">
        <f t="shared" si="108"/>
        <v>0.5753040405075583</v>
      </c>
    </row>
    <row r="1524" spans="1:11" ht="19.5" customHeight="1">
      <c r="A1524" s="3" t="s">
        <v>82</v>
      </c>
      <c r="B1524" s="7">
        <v>37</v>
      </c>
      <c r="C1524" s="4" t="s">
        <v>1562</v>
      </c>
      <c r="D1524" s="11">
        <v>1327</v>
      </c>
      <c r="E1524" s="10">
        <v>260</v>
      </c>
      <c r="F1524" s="39">
        <f t="shared" si="109"/>
        <v>0.19593067068575734</v>
      </c>
      <c r="G1524" s="10">
        <v>10337600</v>
      </c>
      <c r="H1524" s="10">
        <v>1</v>
      </c>
      <c r="I1524" s="37">
        <f t="shared" si="110"/>
        <v>0.0038461538461538464</v>
      </c>
      <c r="J1524" s="10">
        <v>41210</v>
      </c>
      <c r="K1524" s="37">
        <f t="shared" si="108"/>
        <v>0.003986418511066399</v>
      </c>
    </row>
    <row r="1525" spans="1:11" ht="19.5" customHeight="1">
      <c r="A1525" s="3" t="s">
        <v>82</v>
      </c>
      <c r="B1525" s="7">
        <v>38</v>
      </c>
      <c r="C1525" s="4" t="s">
        <v>1563</v>
      </c>
      <c r="D1525" s="11">
        <v>2731</v>
      </c>
      <c r="E1525" s="10">
        <v>245</v>
      </c>
      <c r="F1525" s="39">
        <f t="shared" si="109"/>
        <v>0.08971072867081654</v>
      </c>
      <c r="G1525" s="10">
        <v>29645901</v>
      </c>
      <c r="H1525" s="10">
        <v>10</v>
      </c>
      <c r="I1525" s="37">
        <f t="shared" si="110"/>
        <v>0.04081632653061224</v>
      </c>
      <c r="J1525" s="10">
        <v>819200</v>
      </c>
      <c r="K1525" s="37">
        <f t="shared" si="108"/>
        <v>0.027632825192258452</v>
      </c>
    </row>
    <row r="1526" spans="1:11" ht="19.5" customHeight="1">
      <c r="A1526" s="3" t="s">
        <v>82</v>
      </c>
      <c r="B1526" s="7">
        <v>39</v>
      </c>
      <c r="C1526" s="4" t="s">
        <v>1564</v>
      </c>
      <c r="D1526" s="11">
        <v>4327</v>
      </c>
      <c r="E1526" s="10">
        <v>959</v>
      </c>
      <c r="F1526" s="39">
        <f t="shared" si="109"/>
        <v>0.22163161543794777</v>
      </c>
      <c r="G1526" s="10">
        <v>44119054</v>
      </c>
      <c r="H1526" s="10">
        <v>16</v>
      </c>
      <c r="I1526" s="37">
        <f t="shared" si="110"/>
        <v>0.016684045881126174</v>
      </c>
      <c r="J1526" s="10">
        <v>7298603</v>
      </c>
      <c r="K1526" s="37">
        <f t="shared" si="108"/>
        <v>0.16542972566909525</v>
      </c>
    </row>
    <row r="1527" spans="1:11" ht="19.5" customHeight="1">
      <c r="A1527" s="3" t="s">
        <v>82</v>
      </c>
      <c r="B1527" s="7">
        <v>40</v>
      </c>
      <c r="C1527" s="4" t="s">
        <v>1565</v>
      </c>
      <c r="D1527" s="11">
        <v>2208</v>
      </c>
      <c r="E1527" s="10">
        <v>263</v>
      </c>
      <c r="F1527" s="39">
        <f t="shared" si="109"/>
        <v>0.11911231884057971</v>
      </c>
      <c r="G1527" s="10">
        <v>23480559</v>
      </c>
      <c r="H1527" s="10">
        <v>29</v>
      </c>
      <c r="I1527" s="37">
        <f t="shared" si="110"/>
        <v>0.11026615969581749</v>
      </c>
      <c r="J1527" s="10">
        <v>13966442</v>
      </c>
      <c r="K1527" s="37">
        <f t="shared" si="108"/>
        <v>0.5948087522107118</v>
      </c>
    </row>
    <row r="1528" spans="1:11" ht="19.5" customHeight="1">
      <c r="A1528" s="3" t="s">
        <v>82</v>
      </c>
      <c r="B1528" s="7">
        <v>41</v>
      </c>
      <c r="C1528" s="4" t="s">
        <v>1566</v>
      </c>
      <c r="D1528" s="11">
        <v>4104</v>
      </c>
      <c r="E1528" s="10">
        <v>457</v>
      </c>
      <c r="F1528" s="39">
        <f t="shared" si="109"/>
        <v>0.11135477582846004</v>
      </c>
      <c r="G1528" s="10">
        <v>39566580</v>
      </c>
      <c r="H1528" s="10">
        <v>34</v>
      </c>
      <c r="I1528" s="37">
        <f t="shared" si="110"/>
        <v>0.07439824945295405</v>
      </c>
      <c r="J1528" s="10">
        <v>559884</v>
      </c>
      <c r="K1528" s="37">
        <f t="shared" si="108"/>
        <v>0.014150426951230054</v>
      </c>
    </row>
    <row r="1529" spans="1:11" ht="19.5" customHeight="1">
      <c r="A1529" s="3" t="s">
        <v>82</v>
      </c>
      <c r="B1529" s="7">
        <v>42</v>
      </c>
      <c r="C1529" s="4" t="s">
        <v>1567</v>
      </c>
      <c r="D1529" s="11">
        <v>376</v>
      </c>
      <c r="E1529" s="10">
        <v>33</v>
      </c>
      <c r="F1529" s="39">
        <f t="shared" si="109"/>
        <v>0.08776595744680851</v>
      </c>
      <c r="G1529" s="10">
        <v>2439600</v>
      </c>
      <c r="H1529" s="10">
        <v>0</v>
      </c>
      <c r="I1529" s="37">
        <f t="shared" si="110"/>
        <v>0</v>
      </c>
      <c r="J1529" s="10">
        <v>0</v>
      </c>
      <c r="K1529" s="37">
        <f t="shared" si="108"/>
        <v>0</v>
      </c>
    </row>
    <row r="1530" spans="1:11" ht="19.5" customHeight="1">
      <c r="A1530" s="3" t="s">
        <v>82</v>
      </c>
      <c r="B1530" s="7">
        <v>43</v>
      </c>
      <c r="C1530" s="4" t="s">
        <v>1568</v>
      </c>
      <c r="D1530" s="11">
        <v>15964</v>
      </c>
      <c r="E1530" s="10">
        <v>1679</v>
      </c>
      <c r="F1530" s="39">
        <f t="shared" si="109"/>
        <v>0.10517414181909296</v>
      </c>
      <c r="G1530" s="10">
        <v>51150887</v>
      </c>
      <c r="H1530" s="10">
        <v>694</v>
      </c>
      <c r="I1530" s="37">
        <f t="shared" si="110"/>
        <v>0.41334127456819536</v>
      </c>
      <c r="J1530" s="10">
        <v>118938281</v>
      </c>
      <c r="K1530" s="37">
        <f t="shared" si="108"/>
        <v>2.325243763612545</v>
      </c>
    </row>
    <row r="1531" spans="1:11" ht="19.5" customHeight="1">
      <c r="A1531" s="3" t="s">
        <v>82</v>
      </c>
      <c r="B1531" s="7">
        <v>44</v>
      </c>
      <c r="C1531" s="4" t="s">
        <v>1569</v>
      </c>
      <c r="D1531" s="11">
        <v>4709</v>
      </c>
      <c r="E1531" s="10">
        <v>349</v>
      </c>
      <c r="F1531" s="39">
        <f t="shared" si="109"/>
        <v>0.07411339987258442</v>
      </c>
      <c r="G1531" s="10">
        <v>45511811</v>
      </c>
      <c r="H1531" s="10">
        <v>120</v>
      </c>
      <c r="I1531" s="37">
        <f t="shared" si="110"/>
        <v>0.3438395415472779</v>
      </c>
      <c r="J1531" s="10">
        <v>9175351</v>
      </c>
      <c r="K1531" s="37">
        <f t="shared" si="108"/>
        <v>0.20160373314962132</v>
      </c>
    </row>
    <row r="1532" spans="1:11" ht="19.5" customHeight="1">
      <c r="A1532" s="3" t="s">
        <v>82</v>
      </c>
      <c r="B1532" s="7">
        <v>45</v>
      </c>
      <c r="C1532" s="4" t="s">
        <v>1570</v>
      </c>
      <c r="D1532" s="11">
        <v>2093</v>
      </c>
      <c r="E1532" s="10">
        <v>140</v>
      </c>
      <c r="F1532" s="39">
        <f t="shared" si="109"/>
        <v>0.06688963210702341</v>
      </c>
      <c r="G1532" s="10">
        <v>23164966</v>
      </c>
      <c r="H1532" s="10">
        <v>5</v>
      </c>
      <c r="I1532" s="37">
        <f t="shared" si="110"/>
        <v>0.03571428571428571</v>
      </c>
      <c r="J1532" s="10">
        <v>1957997</v>
      </c>
      <c r="K1532" s="37">
        <f t="shared" si="108"/>
        <v>0.08452406103250917</v>
      </c>
    </row>
    <row r="1533" spans="1:11" ht="19.5" customHeight="1">
      <c r="A1533" s="3" t="s">
        <v>82</v>
      </c>
      <c r="B1533" s="7">
        <v>46</v>
      </c>
      <c r="C1533" s="4" t="s">
        <v>1571</v>
      </c>
      <c r="D1533" s="11">
        <v>1837</v>
      </c>
      <c r="E1533" s="10">
        <v>221</v>
      </c>
      <c r="F1533" s="39">
        <f t="shared" si="109"/>
        <v>0.12030484485574305</v>
      </c>
      <c r="G1533" s="10">
        <v>11840200</v>
      </c>
      <c r="H1533" s="10">
        <v>5</v>
      </c>
      <c r="I1533" s="37">
        <f t="shared" si="110"/>
        <v>0.02262443438914027</v>
      </c>
      <c r="J1533" s="10">
        <v>444349</v>
      </c>
      <c r="K1533" s="37">
        <f t="shared" si="108"/>
        <v>0.037528842418202396</v>
      </c>
    </row>
    <row r="1534" spans="1:11" ht="19.5" customHeight="1">
      <c r="A1534" s="3" t="s">
        <v>82</v>
      </c>
      <c r="B1534" s="7">
        <v>47</v>
      </c>
      <c r="C1534" s="4" t="s">
        <v>1572</v>
      </c>
      <c r="D1534" s="11">
        <v>2796</v>
      </c>
      <c r="E1534" s="10">
        <v>214</v>
      </c>
      <c r="F1534" s="39">
        <f t="shared" si="109"/>
        <v>0.0765379113018598</v>
      </c>
      <c r="G1534" s="10">
        <v>28133022</v>
      </c>
      <c r="H1534" s="10">
        <v>21</v>
      </c>
      <c r="I1534" s="37">
        <f t="shared" si="110"/>
        <v>0.09813084112149532</v>
      </c>
      <c r="J1534" s="10">
        <v>2380960</v>
      </c>
      <c r="K1534" s="37">
        <f t="shared" si="108"/>
        <v>0.08463221619063889</v>
      </c>
    </row>
    <row r="1535" spans="1:11" ht="19.5" customHeight="1">
      <c r="A1535" s="3" t="s">
        <v>82</v>
      </c>
      <c r="B1535" s="7">
        <v>48</v>
      </c>
      <c r="C1535" s="4" t="s">
        <v>1573</v>
      </c>
      <c r="D1535" s="11">
        <v>6103</v>
      </c>
      <c r="E1535" s="10">
        <v>308</v>
      </c>
      <c r="F1535" s="39">
        <f t="shared" si="109"/>
        <v>0.05046698345076192</v>
      </c>
      <c r="G1535" s="10">
        <v>40670456</v>
      </c>
      <c r="H1535" s="10">
        <v>48</v>
      </c>
      <c r="I1535" s="37">
        <f t="shared" si="110"/>
        <v>0.15584415584415584</v>
      </c>
      <c r="J1535" s="10">
        <v>19298077</v>
      </c>
      <c r="K1535" s="37">
        <f t="shared" si="108"/>
        <v>0.47449866310817856</v>
      </c>
    </row>
    <row r="1536" spans="1:11" ht="19.5" customHeight="1">
      <c r="A1536" s="3" t="s">
        <v>82</v>
      </c>
      <c r="B1536" s="7">
        <v>49</v>
      </c>
      <c r="C1536" s="4" t="s">
        <v>1574</v>
      </c>
      <c r="D1536" s="11">
        <v>1849</v>
      </c>
      <c r="E1536" s="10">
        <v>102</v>
      </c>
      <c r="F1536" s="39">
        <f t="shared" si="109"/>
        <v>0.055164954029204974</v>
      </c>
      <c r="G1536" s="10">
        <v>5206100</v>
      </c>
      <c r="H1536" s="10">
        <v>2</v>
      </c>
      <c r="I1536" s="37">
        <f t="shared" si="110"/>
        <v>0.0196078431372549</v>
      </c>
      <c r="J1536" s="10">
        <v>38690</v>
      </c>
      <c r="K1536" s="37">
        <f t="shared" si="108"/>
        <v>0.007431666698680394</v>
      </c>
    </row>
    <row r="1537" spans="1:11" ht="19.5" customHeight="1">
      <c r="A1537" s="3" t="s">
        <v>82</v>
      </c>
      <c r="B1537" s="7">
        <v>50</v>
      </c>
      <c r="C1537" s="4" t="s">
        <v>1575</v>
      </c>
      <c r="D1537" s="11">
        <v>1768</v>
      </c>
      <c r="E1537" s="10">
        <v>156</v>
      </c>
      <c r="F1537" s="39">
        <f t="shared" si="109"/>
        <v>0.08823529411764706</v>
      </c>
      <c r="G1537" s="10">
        <v>10913200</v>
      </c>
      <c r="H1537" s="10">
        <v>1</v>
      </c>
      <c r="I1537" s="37">
        <f t="shared" si="110"/>
        <v>0.00641025641025641</v>
      </c>
      <c r="J1537" s="10">
        <v>209341</v>
      </c>
      <c r="K1537" s="37">
        <f t="shared" si="108"/>
        <v>0.019182366308690392</v>
      </c>
    </row>
    <row r="1538" spans="1:11" ht="19.5" customHeight="1">
      <c r="A1538" s="3" t="s">
        <v>82</v>
      </c>
      <c r="B1538" s="7">
        <v>51</v>
      </c>
      <c r="C1538" s="4" t="s">
        <v>1576</v>
      </c>
      <c r="D1538" s="11">
        <v>3701</v>
      </c>
      <c r="E1538" s="10">
        <v>384</v>
      </c>
      <c r="F1538" s="39">
        <f t="shared" si="109"/>
        <v>0.10375574169143474</v>
      </c>
      <c r="G1538" s="10">
        <v>40360585</v>
      </c>
      <c r="H1538" s="10">
        <v>11</v>
      </c>
      <c r="I1538" s="37">
        <f t="shared" si="110"/>
        <v>0.028645833333333332</v>
      </c>
      <c r="J1538" s="10">
        <v>3469700</v>
      </c>
      <c r="K1538" s="37">
        <f t="shared" si="108"/>
        <v>0.08596753491060648</v>
      </c>
    </row>
    <row r="1539" spans="1:11" ht="19.5" customHeight="1">
      <c r="A1539" s="3" t="s">
        <v>82</v>
      </c>
      <c r="B1539" s="7">
        <v>52</v>
      </c>
      <c r="C1539" s="4" t="s">
        <v>1577</v>
      </c>
      <c r="D1539" s="11">
        <v>1496</v>
      </c>
      <c r="E1539" s="10">
        <v>322</v>
      </c>
      <c r="F1539" s="39">
        <f t="shared" si="109"/>
        <v>0.21524064171122995</v>
      </c>
      <c r="G1539" s="10">
        <v>15894070</v>
      </c>
      <c r="H1539" s="10">
        <v>0</v>
      </c>
      <c r="I1539" s="37">
        <f t="shared" si="110"/>
        <v>0</v>
      </c>
      <c r="J1539" s="10">
        <v>0</v>
      </c>
      <c r="K1539" s="37">
        <f t="shared" si="108"/>
        <v>0</v>
      </c>
    </row>
    <row r="1540" spans="1:11" ht="19.5" customHeight="1">
      <c r="A1540" s="3" t="s">
        <v>82</v>
      </c>
      <c r="B1540" s="7">
        <v>53</v>
      </c>
      <c r="C1540" s="4" t="s">
        <v>334</v>
      </c>
      <c r="D1540" s="11">
        <v>2860</v>
      </c>
      <c r="E1540" s="10">
        <v>754</v>
      </c>
      <c r="F1540" s="39">
        <f t="shared" si="109"/>
        <v>0.2636363636363636</v>
      </c>
      <c r="G1540" s="10">
        <v>23230630</v>
      </c>
      <c r="H1540" s="10">
        <v>70</v>
      </c>
      <c r="I1540" s="37">
        <f t="shared" si="110"/>
        <v>0.09283819628647215</v>
      </c>
      <c r="J1540" s="10">
        <v>8753417</v>
      </c>
      <c r="K1540" s="37">
        <f t="shared" si="108"/>
        <v>0.3768049768775104</v>
      </c>
    </row>
    <row r="1541" spans="1:11" ht="19.5" customHeight="1">
      <c r="A1541" s="3" t="s">
        <v>82</v>
      </c>
      <c r="B1541" s="7">
        <v>54</v>
      </c>
      <c r="C1541" s="4" t="s">
        <v>1578</v>
      </c>
      <c r="D1541" s="30">
        <v>821</v>
      </c>
      <c r="E1541" s="31">
        <v>167</v>
      </c>
      <c r="F1541" s="39">
        <f t="shared" si="109"/>
        <v>0.20341047503045068</v>
      </c>
      <c r="G1541" s="31">
        <v>9609756</v>
      </c>
      <c r="H1541" s="31">
        <v>0</v>
      </c>
      <c r="I1541" s="37">
        <f t="shared" si="110"/>
        <v>0</v>
      </c>
      <c r="J1541" s="31">
        <v>0</v>
      </c>
      <c r="K1541" s="37">
        <f t="shared" si="108"/>
        <v>0</v>
      </c>
    </row>
    <row r="1542" spans="1:11" ht="19.5" customHeight="1">
      <c r="A1542" s="3" t="s">
        <v>82</v>
      </c>
      <c r="B1542" s="7">
        <v>55</v>
      </c>
      <c r="C1542" s="4" t="s">
        <v>1579</v>
      </c>
      <c r="D1542" s="11">
        <v>583</v>
      </c>
      <c r="E1542" s="10">
        <v>64</v>
      </c>
      <c r="F1542" s="39">
        <f t="shared" si="109"/>
        <v>0.1097770154373928</v>
      </c>
      <c r="G1542" s="10">
        <v>3961082</v>
      </c>
      <c r="H1542" s="10">
        <v>0</v>
      </c>
      <c r="I1542" s="37">
        <f t="shared" si="110"/>
        <v>0</v>
      </c>
      <c r="J1542" s="10">
        <v>0</v>
      </c>
      <c r="K1542" s="37">
        <f t="shared" si="108"/>
        <v>0</v>
      </c>
    </row>
    <row r="1543" spans="1:11" ht="19.5" customHeight="1">
      <c r="A1543" s="3" t="s">
        <v>82</v>
      </c>
      <c r="B1543" s="7">
        <v>56</v>
      </c>
      <c r="C1543" s="4" t="s">
        <v>1580</v>
      </c>
      <c r="D1543" s="11">
        <v>4866</v>
      </c>
      <c r="E1543" s="10">
        <v>636</v>
      </c>
      <c r="F1543" s="39">
        <f t="shared" si="109"/>
        <v>0.13070283600493218</v>
      </c>
      <c r="G1543" s="10">
        <v>71223000</v>
      </c>
      <c r="H1543" s="10">
        <v>66</v>
      </c>
      <c r="I1543" s="37">
        <f t="shared" si="110"/>
        <v>0.10377358490566038</v>
      </c>
      <c r="J1543" s="10">
        <v>18287716</v>
      </c>
      <c r="K1543" s="37">
        <f t="shared" si="108"/>
        <v>0.2567669994243433</v>
      </c>
    </row>
    <row r="1544" spans="1:11" ht="19.5" customHeight="1">
      <c r="A1544" s="3" t="s">
        <v>82</v>
      </c>
      <c r="B1544" s="7">
        <v>57</v>
      </c>
      <c r="C1544" s="4" t="s">
        <v>1581</v>
      </c>
      <c r="D1544" s="11">
        <v>3372</v>
      </c>
      <c r="E1544" s="10">
        <v>270</v>
      </c>
      <c r="F1544" s="39">
        <f t="shared" si="109"/>
        <v>0.0800711743772242</v>
      </c>
      <c r="G1544" s="10">
        <v>23178540</v>
      </c>
      <c r="H1544" s="10">
        <v>27</v>
      </c>
      <c r="I1544" s="37">
        <f t="shared" si="110"/>
        <v>0.1</v>
      </c>
      <c r="J1544" s="10">
        <v>958111</v>
      </c>
      <c r="K1544" s="37">
        <f t="shared" si="108"/>
        <v>0.041336123845591655</v>
      </c>
    </row>
    <row r="1545" spans="1:11" ht="19.5" customHeight="1">
      <c r="A1545" s="3" t="s">
        <v>82</v>
      </c>
      <c r="B1545" s="7">
        <v>58</v>
      </c>
      <c r="C1545" s="4" t="s">
        <v>1582</v>
      </c>
      <c r="D1545" s="11">
        <v>2994</v>
      </c>
      <c r="E1545" s="10">
        <v>364</v>
      </c>
      <c r="F1545" s="39">
        <f t="shared" si="109"/>
        <v>0.12157648630594522</v>
      </c>
      <c r="G1545" s="10">
        <v>39360150</v>
      </c>
      <c r="H1545" s="10">
        <v>13</v>
      </c>
      <c r="I1545" s="37">
        <f t="shared" si="110"/>
        <v>0.03571428571428571</v>
      </c>
      <c r="J1545" s="10">
        <v>869548</v>
      </c>
      <c r="K1545" s="37">
        <f t="shared" si="108"/>
        <v>0.022092090604329505</v>
      </c>
    </row>
    <row r="1546" spans="1:11" ht="19.5" customHeight="1">
      <c r="A1546" s="3" t="s">
        <v>82</v>
      </c>
      <c r="B1546" s="7">
        <v>59</v>
      </c>
      <c r="C1546" s="4" t="s">
        <v>1583</v>
      </c>
      <c r="D1546" s="11">
        <v>997</v>
      </c>
      <c r="E1546" s="10">
        <v>114</v>
      </c>
      <c r="F1546" s="39">
        <f t="shared" si="109"/>
        <v>0.11434302908726178</v>
      </c>
      <c r="G1546" s="10">
        <v>7664900</v>
      </c>
      <c r="H1546" s="10">
        <v>0</v>
      </c>
      <c r="I1546" s="37">
        <f t="shared" si="110"/>
        <v>0</v>
      </c>
      <c r="J1546" s="10">
        <v>0</v>
      </c>
      <c r="K1546" s="37">
        <f t="shared" si="108"/>
        <v>0</v>
      </c>
    </row>
    <row r="1547" spans="1:11" ht="19.5" customHeight="1">
      <c r="A1547" s="3" t="s">
        <v>82</v>
      </c>
      <c r="B1547" s="7">
        <v>60</v>
      </c>
      <c r="C1547" s="4" t="s">
        <v>1584</v>
      </c>
      <c r="D1547" s="11">
        <v>1196</v>
      </c>
      <c r="E1547" s="10">
        <v>79</v>
      </c>
      <c r="F1547" s="39">
        <f t="shared" si="109"/>
        <v>0.06605351170568562</v>
      </c>
      <c r="G1547" s="10">
        <v>7433200</v>
      </c>
      <c r="H1547" s="10">
        <v>1</v>
      </c>
      <c r="I1547" s="37">
        <f t="shared" si="110"/>
        <v>0.012658227848101266</v>
      </c>
      <c r="J1547" s="10">
        <v>14287</v>
      </c>
      <c r="K1547" s="37">
        <f t="shared" si="108"/>
        <v>0.0019220524134962063</v>
      </c>
    </row>
    <row r="1548" spans="1:11" ht="19.5" customHeight="1">
      <c r="A1548" s="3"/>
      <c r="B1548" s="7"/>
      <c r="C1548" s="65" t="s">
        <v>1806</v>
      </c>
      <c r="D1548" s="44">
        <f>SUM(D1488:D1547)</f>
        <v>778588</v>
      </c>
      <c r="E1548" s="44">
        <f aca="true" t="shared" si="111" ref="E1548:J1548">SUM(E1488:E1547)</f>
        <v>110844</v>
      </c>
      <c r="F1548" s="45">
        <f t="shared" si="109"/>
        <v>0.14236541020411309</v>
      </c>
      <c r="G1548" s="44">
        <f t="shared" si="111"/>
        <v>8104898444</v>
      </c>
      <c r="H1548" s="44">
        <f t="shared" si="111"/>
        <v>13793</v>
      </c>
      <c r="I1548" s="47">
        <f t="shared" si="110"/>
        <v>0.12443614449135722</v>
      </c>
      <c r="J1548" s="44">
        <f t="shared" si="111"/>
        <v>3009625146</v>
      </c>
      <c r="K1548" s="47">
        <f t="shared" si="108"/>
        <v>0.3713340971259183</v>
      </c>
    </row>
    <row r="1549" spans="1:11" ht="19.5" customHeight="1">
      <c r="A1549" s="3" t="s">
        <v>83</v>
      </c>
      <c r="B1549" s="20">
        <v>1</v>
      </c>
      <c r="C1549" s="12" t="s">
        <v>1585</v>
      </c>
      <c r="D1549" s="11">
        <v>31446</v>
      </c>
      <c r="E1549" s="10">
        <v>4118</v>
      </c>
      <c r="F1549" s="39">
        <f t="shared" si="109"/>
        <v>0.13095465242002163</v>
      </c>
      <c r="G1549" s="10">
        <v>174648971</v>
      </c>
      <c r="H1549" s="10">
        <v>1271</v>
      </c>
      <c r="I1549" s="37">
        <f t="shared" si="110"/>
        <v>0.3086449732880039</v>
      </c>
      <c r="J1549" s="10">
        <v>291592066</v>
      </c>
      <c r="K1549" s="37">
        <f t="shared" si="108"/>
        <v>1.66958937307452</v>
      </c>
    </row>
    <row r="1550" spans="1:11" ht="19.5" customHeight="1">
      <c r="A1550" s="3" t="s">
        <v>83</v>
      </c>
      <c r="B1550" s="20">
        <v>2</v>
      </c>
      <c r="C1550" s="12" t="s">
        <v>1586</v>
      </c>
      <c r="D1550" s="11">
        <v>18837</v>
      </c>
      <c r="E1550" s="10">
        <v>1785</v>
      </c>
      <c r="F1550" s="39">
        <f t="shared" si="109"/>
        <v>0.0947603121516165</v>
      </c>
      <c r="G1550" s="10">
        <v>181795433</v>
      </c>
      <c r="H1550" s="10">
        <v>407</v>
      </c>
      <c r="I1550" s="37">
        <f t="shared" si="110"/>
        <v>0.2280112044817927</v>
      </c>
      <c r="J1550" s="10">
        <v>137639502</v>
      </c>
      <c r="K1550" s="37">
        <f t="shared" si="108"/>
        <v>0.7571119897164853</v>
      </c>
    </row>
    <row r="1551" spans="1:11" ht="19.5" customHeight="1">
      <c r="A1551" s="3" t="s">
        <v>83</v>
      </c>
      <c r="B1551" s="20">
        <v>3</v>
      </c>
      <c r="C1551" s="12" t="s">
        <v>1587</v>
      </c>
      <c r="D1551" s="11">
        <v>8751</v>
      </c>
      <c r="E1551" s="10">
        <v>1113</v>
      </c>
      <c r="F1551" s="39">
        <f t="shared" si="109"/>
        <v>0.12718546451834076</v>
      </c>
      <c r="G1551" s="10">
        <v>120725155</v>
      </c>
      <c r="H1551" s="10">
        <v>458</v>
      </c>
      <c r="I1551" s="37">
        <f t="shared" si="110"/>
        <v>0.4115004492362983</v>
      </c>
      <c r="J1551" s="10">
        <v>84468303</v>
      </c>
      <c r="K1551" s="37">
        <f t="shared" si="108"/>
        <v>0.6996744216232317</v>
      </c>
    </row>
    <row r="1552" spans="1:11" ht="19.5" customHeight="1">
      <c r="A1552" s="3" t="s">
        <v>83</v>
      </c>
      <c r="B1552" s="20">
        <v>4</v>
      </c>
      <c r="C1552" s="14" t="s">
        <v>1588</v>
      </c>
      <c r="D1552" s="22">
        <v>2986</v>
      </c>
      <c r="E1552" s="23">
        <v>271</v>
      </c>
      <c r="F1552" s="39">
        <f t="shared" si="109"/>
        <v>0.09075686537173476</v>
      </c>
      <c r="G1552" s="23">
        <v>26807712</v>
      </c>
      <c r="H1552" s="23">
        <v>31</v>
      </c>
      <c r="I1552" s="37">
        <f t="shared" si="110"/>
        <v>0.11439114391143912</v>
      </c>
      <c r="J1552" s="23">
        <v>1255202</v>
      </c>
      <c r="K1552" s="37">
        <f t="shared" si="108"/>
        <v>0.04682242184637018</v>
      </c>
    </row>
    <row r="1553" spans="1:11" ht="19.5" customHeight="1">
      <c r="A1553" s="3" t="s">
        <v>83</v>
      </c>
      <c r="B1553" s="20">
        <v>5</v>
      </c>
      <c r="C1553" s="12" t="s">
        <v>1589</v>
      </c>
      <c r="D1553" s="11">
        <v>7908</v>
      </c>
      <c r="E1553" s="10">
        <v>1010</v>
      </c>
      <c r="F1553" s="39">
        <f t="shared" si="109"/>
        <v>0.12771876580677793</v>
      </c>
      <c r="G1553" s="10">
        <v>97129415</v>
      </c>
      <c r="H1553" s="10">
        <v>1119</v>
      </c>
      <c r="I1553" s="37">
        <f t="shared" si="110"/>
        <v>1.107920792079208</v>
      </c>
      <c r="J1553" s="10">
        <v>131838299</v>
      </c>
      <c r="K1553" s="37">
        <f t="shared" si="108"/>
        <v>1.3573467831552368</v>
      </c>
    </row>
    <row r="1554" spans="1:11" ht="19.5" customHeight="1">
      <c r="A1554" s="3" t="s">
        <v>83</v>
      </c>
      <c r="B1554" s="20">
        <v>6</v>
      </c>
      <c r="C1554" s="12" t="s">
        <v>1590</v>
      </c>
      <c r="D1554" s="11">
        <v>6779</v>
      </c>
      <c r="E1554" s="10">
        <v>796</v>
      </c>
      <c r="F1554" s="39">
        <f t="shared" si="109"/>
        <v>0.11742144859123764</v>
      </c>
      <c r="G1554" s="10">
        <v>86049975</v>
      </c>
      <c r="H1554" s="10">
        <v>212</v>
      </c>
      <c r="I1554" s="37">
        <f t="shared" si="110"/>
        <v>0.2663316582914573</v>
      </c>
      <c r="J1554" s="10">
        <v>52325313</v>
      </c>
      <c r="K1554" s="37">
        <f t="shared" si="108"/>
        <v>0.6080805136782433</v>
      </c>
    </row>
    <row r="1555" spans="1:11" ht="19.5" customHeight="1">
      <c r="A1555" s="3" t="s">
        <v>83</v>
      </c>
      <c r="B1555" s="20">
        <v>7</v>
      </c>
      <c r="C1555" s="12" t="s">
        <v>1591</v>
      </c>
      <c r="D1555" s="11">
        <v>4222</v>
      </c>
      <c r="E1555" s="10">
        <v>433</v>
      </c>
      <c r="F1555" s="39">
        <f t="shared" si="109"/>
        <v>0.10255802936996684</v>
      </c>
      <c r="G1555" s="10">
        <v>41392136</v>
      </c>
      <c r="H1555" s="10">
        <v>234</v>
      </c>
      <c r="I1555" s="37">
        <f t="shared" si="110"/>
        <v>0.5404157043879908</v>
      </c>
      <c r="J1555" s="10">
        <v>67221583</v>
      </c>
      <c r="K1555" s="37">
        <f t="shared" si="108"/>
        <v>1.6240182193061987</v>
      </c>
    </row>
    <row r="1556" spans="1:11" ht="19.5" customHeight="1">
      <c r="A1556" s="3" t="s">
        <v>83</v>
      </c>
      <c r="B1556" s="20">
        <v>8</v>
      </c>
      <c r="C1556" s="12" t="s">
        <v>1592</v>
      </c>
      <c r="D1556" s="11">
        <v>4257</v>
      </c>
      <c r="E1556" s="10">
        <v>280</v>
      </c>
      <c r="F1556" s="39">
        <f t="shared" si="109"/>
        <v>0.06577401926239136</v>
      </c>
      <c r="G1556" s="10">
        <v>39499575</v>
      </c>
      <c r="H1556" s="10">
        <v>125</v>
      </c>
      <c r="I1556" s="37">
        <f t="shared" si="110"/>
        <v>0.44642857142857145</v>
      </c>
      <c r="J1556" s="10">
        <v>46106593</v>
      </c>
      <c r="K1556" s="37">
        <f t="shared" si="108"/>
        <v>1.1672680782008413</v>
      </c>
    </row>
    <row r="1557" spans="1:11" ht="19.5" customHeight="1">
      <c r="A1557" s="3" t="s">
        <v>83</v>
      </c>
      <c r="B1557" s="20">
        <v>9</v>
      </c>
      <c r="C1557" s="12" t="s">
        <v>1593</v>
      </c>
      <c r="D1557" s="11">
        <v>1847</v>
      </c>
      <c r="E1557" s="10">
        <v>226</v>
      </c>
      <c r="F1557" s="39">
        <f t="shared" si="109"/>
        <v>0.12236058473199783</v>
      </c>
      <c r="G1557" s="10">
        <v>9784754</v>
      </c>
      <c r="H1557" s="10">
        <v>45</v>
      </c>
      <c r="I1557" s="37">
        <f t="shared" si="110"/>
        <v>0.19911504424778761</v>
      </c>
      <c r="J1557" s="10">
        <v>12655189</v>
      </c>
      <c r="K1557" s="37">
        <f t="shared" si="108"/>
        <v>1.2933579117063136</v>
      </c>
    </row>
    <row r="1558" spans="1:11" ht="19.5" customHeight="1">
      <c r="A1558" s="3" t="s">
        <v>83</v>
      </c>
      <c r="B1558" s="20">
        <v>10</v>
      </c>
      <c r="C1558" s="12" t="s">
        <v>1594</v>
      </c>
      <c r="D1558" s="11">
        <v>2286</v>
      </c>
      <c r="E1558" s="10">
        <v>143</v>
      </c>
      <c r="F1558" s="39">
        <f t="shared" si="109"/>
        <v>0.06255468066491689</v>
      </c>
      <c r="G1558" s="10">
        <v>13665400</v>
      </c>
      <c r="H1558" s="10">
        <v>3</v>
      </c>
      <c r="I1558" s="37">
        <f t="shared" si="110"/>
        <v>0.02097902097902098</v>
      </c>
      <c r="J1558" s="10">
        <v>334600</v>
      </c>
      <c r="K1558" s="37">
        <f t="shared" si="108"/>
        <v>0.024485196188915072</v>
      </c>
    </row>
    <row r="1559" spans="1:11" ht="19.5" customHeight="1">
      <c r="A1559" s="3" t="s">
        <v>83</v>
      </c>
      <c r="B1559" s="20">
        <v>11</v>
      </c>
      <c r="C1559" s="12" t="s">
        <v>1595</v>
      </c>
      <c r="D1559" s="11">
        <v>3827</v>
      </c>
      <c r="E1559" s="10">
        <v>345</v>
      </c>
      <c r="F1559" s="39">
        <f t="shared" si="109"/>
        <v>0.09014894172981448</v>
      </c>
      <c r="G1559" s="10">
        <v>37032200</v>
      </c>
      <c r="H1559" s="10">
        <v>152</v>
      </c>
      <c r="I1559" s="37">
        <f t="shared" si="110"/>
        <v>0.4405797101449275</v>
      </c>
      <c r="J1559" s="10">
        <v>9085168</v>
      </c>
      <c r="K1559" s="37">
        <f t="shared" si="108"/>
        <v>0.2453315763038653</v>
      </c>
    </row>
    <row r="1560" spans="1:11" ht="19.5" customHeight="1">
      <c r="A1560" s="3" t="s">
        <v>83</v>
      </c>
      <c r="B1560" s="20">
        <v>12</v>
      </c>
      <c r="C1560" s="12" t="s">
        <v>1596</v>
      </c>
      <c r="D1560" s="11">
        <v>1105</v>
      </c>
      <c r="E1560" s="10">
        <v>181</v>
      </c>
      <c r="F1560" s="39">
        <f t="shared" si="109"/>
        <v>0.16380090497737557</v>
      </c>
      <c r="G1560" s="10">
        <v>11356100</v>
      </c>
      <c r="H1560" s="10">
        <v>1</v>
      </c>
      <c r="I1560" s="37">
        <f t="shared" si="110"/>
        <v>0.0055248618784530384</v>
      </c>
      <c r="J1560" s="10">
        <v>153800</v>
      </c>
      <c r="K1560" s="37">
        <f t="shared" si="108"/>
        <v>0.013543381970923116</v>
      </c>
    </row>
    <row r="1561" spans="1:11" ht="19.5" customHeight="1">
      <c r="A1561" s="3" t="s">
        <v>83</v>
      </c>
      <c r="B1561" s="20">
        <v>13</v>
      </c>
      <c r="C1561" s="12" t="s">
        <v>1597</v>
      </c>
      <c r="D1561" s="11">
        <v>5462</v>
      </c>
      <c r="E1561" s="10">
        <v>476</v>
      </c>
      <c r="F1561" s="39">
        <f t="shared" si="109"/>
        <v>0.0871475649945075</v>
      </c>
      <c r="G1561" s="10">
        <v>55182457</v>
      </c>
      <c r="H1561" s="10">
        <v>280</v>
      </c>
      <c r="I1561" s="37">
        <f t="shared" si="110"/>
        <v>0.5882352941176471</v>
      </c>
      <c r="J1561" s="10">
        <v>110866180</v>
      </c>
      <c r="K1561" s="37">
        <f t="shared" si="108"/>
        <v>2.0090837926988283</v>
      </c>
    </row>
    <row r="1562" spans="1:11" ht="19.5" customHeight="1">
      <c r="A1562" s="3" t="s">
        <v>83</v>
      </c>
      <c r="B1562" s="20">
        <v>14</v>
      </c>
      <c r="C1562" s="12" t="s">
        <v>1598</v>
      </c>
      <c r="D1562" s="11">
        <v>909</v>
      </c>
      <c r="E1562" s="10">
        <v>91</v>
      </c>
      <c r="F1562" s="39">
        <f t="shared" si="109"/>
        <v>0.1001100110011001</v>
      </c>
      <c r="G1562" s="10">
        <v>8104108</v>
      </c>
      <c r="H1562" s="10">
        <v>36</v>
      </c>
      <c r="I1562" s="37">
        <f t="shared" si="110"/>
        <v>0.3956043956043956</v>
      </c>
      <c r="J1562" s="10">
        <v>1088574</v>
      </c>
      <c r="K1562" s="37">
        <f t="shared" si="108"/>
        <v>0.13432372816354374</v>
      </c>
    </row>
    <row r="1563" spans="1:11" ht="19.5" customHeight="1">
      <c r="A1563" s="3" t="s">
        <v>83</v>
      </c>
      <c r="B1563" s="20">
        <v>15</v>
      </c>
      <c r="C1563" s="12" t="s">
        <v>1599</v>
      </c>
      <c r="D1563" s="11">
        <v>2974</v>
      </c>
      <c r="E1563" s="10">
        <v>164</v>
      </c>
      <c r="F1563" s="39">
        <f t="shared" si="109"/>
        <v>0.05514458641560188</v>
      </c>
      <c r="G1563" s="10">
        <v>12847640</v>
      </c>
      <c r="H1563" s="10">
        <v>134</v>
      </c>
      <c r="I1563" s="37">
        <f t="shared" si="110"/>
        <v>0.8170731707317073</v>
      </c>
      <c r="J1563" s="10">
        <v>4322206</v>
      </c>
      <c r="K1563" s="37">
        <f t="shared" si="108"/>
        <v>0.3364202297075572</v>
      </c>
    </row>
    <row r="1564" spans="1:11" ht="19.5" customHeight="1">
      <c r="A1564" s="3" t="s">
        <v>83</v>
      </c>
      <c r="B1564" s="20">
        <v>16</v>
      </c>
      <c r="C1564" s="12" t="s">
        <v>1600</v>
      </c>
      <c r="D1564" s="11">
        <v>1116</v>
      </c>
      <c r="E1564" s="10">
        <v>70</v>
      </c>
      <c r="F1564" s="39">
        <f t="shared" si="109"/>
        <v>0.06272401433691756</v>
      </c>
      <c r="G1564" s="10">
        <v>11057279</v>
      </c>
      <c r="H1564" s="10">
        <v>18</v>
      </c>
      <c r="I1564" s="37">
        <f t="shared" si="110"/>
        <v>0.2571428571428571</v>
      </c>
      <c r="J1564" s="10">
        <v>934072</v>
      </c>
      <c r="K1564" s="37">
        <f t="shared" si="108"/>
        <v>0.08447575574424775</v>
      </c>
    </row>
    <row r="1565" spans="1:11" ht="19.5" customHeight="1">
      <c r="A1565" s="3" t="s">
        <v>83</v>
      </c>
      <c r="B1565" s="20">
        <v>17</v>
      </c>
      <c r="C1565" s="12" t="s">
        <v>1601</v>
      </c>
      <c r="D1565" s="11">
        <v>1201</v>
      </c>
      <c r="E1565" s="10">
        <v>76</v>
      </c>
      <c r="F1565" s="39">
        <f t="shared" si="109"/>
        <v>0.06328059950041633</v>
      </c>
      <c r="G1565" s="10">
        <v>8453570</v>
      </c>
      <c r="H1565" s="10">
        <v>14</v>
      </c>
      <c r="I1565" s="37">
        <f t="shared" si="110"/>
        <v>0.18421052631578946</v>
      </c>
      <c r="J1565" s="10">
        <v>8597404</v>
      </c>
      <c r="K1565" s="37">
        <f t="shared" si="108"/>
        <v>1.0170145867367277</v>
      </c>
    </row>
    <row r="1566" spans="1:11" ht="19.5" customHeight="1">
      <c r="A1566" s="3" t="s">
        <v>83</v>
      </c>
      <c r="B1566" s="20">
        <v>18</v>
      </c>
      <c r="C1566" s="12" t="s">
        <v>1602</v>
      </c>
      <c r="D1566" s="11">
        <v>3543</v>
      </c>
      <c r="E1566" s="10">
        <v>90</v>
      </c>
      <c r="F1566" s="39">
        <f t="shared" si="109"/>
        <v>0.02540220152413209</v>
      </c>
      <c r="G1566" s="10">
        <v>28708029</v>
      </c>
      <c r="H1566" s="10">
        <v>296</v>
      </c>
      <c r="I1566" s="37">
        <f t="shared" si="110"/>
        <v>3.2888888888888888</v>
      </c>
      <c r="J1566" s="10">
        <v>8625149</v>
      </c>
      <c r="K1566" s="37">
        <f t="shared" si="108"/>
        <v>0.3004437887393802</v>
      </c>
    </row>
    <row r="1567" spans="1:11" ht="19.5" customHeight="1">
      <c r="A1567" s="3" t="s">
        <v>83</v>
      </c>
      <c r="B1567" s="20">
        <v>19</v>
      </c>
      <c r="C1567" s="12" t="s">
        <v>1603</v>
      </c>
      <c r="D1567" s="11">
        <v>1558</v>
      </c>
      <c r="E1567" s="10">
        <v>54</v>
      </c>
      <c r="F1567" s="39">
        <f t="shared" si="109"/>
        <v>0.03465982028241335</v>
      </c>
      <c r="G1567" s="10">
        <v>8874200</v>
      </c>
      <c r="H1567" s="10">
        <v>16</v>
      </c>
      <c r="I1567" s="37">
        <f t="shared" si="110"/>
        <v>0.2962962962962963</v>
      </c>
      <c r="J1567" s="10">
        <v>1007605</v>
      </c>
      <c r="K1567" s="37">
        <f t="shared" si="108"/>
        <v>0.11354319262581415</v>
      </c>
    </row>
    <row r="1568" spans="1:11" ht="19.5" customHeight="1">
      <c r="A1568" s="3" t="s">
        <v>83</v>
      </c>
      <c r="B1568" s="20">
        <v>20</v>
      </c>
      <c r="C1568" s="12" t="s">
        <v>1604</v>
      </c>
      <c r="D1568" s="11">
        <v>3970</v>
      </c>
      <c r="E1568" s="10">
        <v>544</v>
      </c>
      <c r="F1568" s="39">
        <f t="shared" si="109"/>
        <v>0.13702770780856424</v>
      </c>
      <c r="G1568" s="10">
        <v>58917523</v>
      </c>
      <c r="H1568" s="10">
        <v>53</v>
      </c>
      <c r="I1568" s="37">
        <f t="shared" si="110"/>
        <v>0.0974264705882353</v>
      </c>
      <c r="J1568" s="10">
        <v>12837183</v>
      </c>
      <c r="K1568" s="37">
        <f t="shared" si="108"/>
        <v>0.2178839561873638</v>
      </c>
    </row>
    <row r="1569" spans="1:11" ht="19.5" customHeight="1">
      <c r="A1569" s="3"/>
      <c r="B1569" s="20"/>
      <c r="C1569" s="65" t="s">
        <v>1807</v>
      </c>
      <c r="D1569" s="44">
        <f>SUM(D1549:D1568)</f>
        <v>114984</v>
      </c>
      <c r="E1569" s="44">
        <f aca="true" t="shared" si="112" ref="E1569:J1569">SUM(E1549:E1568)</f>
        <v>12266</v>
      </c>
      <c r="F1569" s="45">
        <f t="shared" si="109"/>
        <v>0.10667571140332568</v>
      </c>
      <c r="G1569" s="44">
        <f t="shared" si="112"/>
        <v>1032031632</v>
      </c>
      <c r="H1569" s="44">
        <f t="shared" si="112"/>
        <v>4905</v>
      </c>
      <c r="I1569" s="47">
        <f t="shared" si="110"/>
        <v>0.39988586336213927</v>
      </c>
      <c r="J1569" s="44">
        <f t="shared" si="112"/>
        <v>982953991</v>
      </c>
      <c r="K1569" s="47">
        <f t="shared" si="108"/>
        <v>0.9524456039153653</v>
      </c>
    </row>
    <row r="1570" spans="1:11" ht="19.5" customHeight="1">
      <c r="A1570" s="3" t="s">
        <v>84</v>
      </c>
      <c r="B1570" s="7">
        <v>1</v>
      </c>
      <c r="C1570" s="4" t="s">
        <v>1605</v>
      </c>
      <c r="D1570" s="11">
        <v>70463</v>
      </c>
      <c r="E1570" s="10">
        <v>12420</v>
      </c>
      <c r="F1570" s="39">
        <f t="shared" si="109"/>
        <v>0.17626271944140898</v>
      </c>
      <c r="G1570" s="10">
        <v>797657497</v>
      </c>
      <c r="H1570" s="10">
        <v>2283</v>
      </c>
      <c r="I1570" s="37">
        <f t="shared" si="110"/>
        <v>0.18381642512077295</v>
      </c>
      <c r="J1570" s="10">
        <v>307838994</v>
      </c>
      <c r="K1570" s="37">
        <f t="shared" si="108"/>
        <v>0.38592879169040145</v>
      </c>
    </row>
    <row r="1571" spans="1:11" ht="19.5" customHeight="1">
      <c r="A1571" s="3" t="s">
        <v>84</v>
      </c>
      <c r="B1571" s="7">
        <v>2</v>
      </c>
      <c r="C1571" s="4" t="s">
        <v>1606</v>
      </c>
      <c r="D1571" s="11">
        <v>39009</v>
      </c>
      <c r="E1571" s="10">
        <v>5370</v>
      </c>
      <c r="F1571" s="39">
        <f t="shared" si="109"/>
        <v>0.13766053987541338</v>
      </c>
      <c r="G1571" s="10">
        <v>504819705</v>
      </c>
      <c r="H1571" s="10">
        <v>599</v>
      </c>
      <c r="I1571" s="37">
        <f t="shared" si="110"/>
        <v>0.11154562383612662</v>
      </c>
      <c r="J1571" s="10">
        <v>347470669</v>
      </c>
      <c r="K1571" s="37">
        <f t="shared" si="108"/>
        <v>0.6883064697325949</v>
      </c>
    </row>
    <row r="1572" spans="1:11" ht="19.5" customHeight="1">
      <c r="A1572" s="3" t="s">
        <v>84</v>
      </c>
      <c r="B1572" s="7">
        <v>3</v>
      </c>
      <c r="C1572" s="4" t="s">
        <v>1607</v>
      </c>
      <c r="D1572" s="11">
        <v>8062</v>
      </c>
      <c r="E1572" s="10">
        <v>1400</v>
      </c>
      <c r="F1572" s="39">
        <f t="shared" si="109"/>
        <v>0.1736541801041925</v>
      </c>
      <c r="G1572" s="10">
        <v>65918505</v>
      </c>
      <c r="H1572" s="10">
        <v>42</v>
      </c>
      <c r="I1572" s="37">
        <f t="shared" si="110"/>
        <v>0.03</v>
      </c>
      <c r="J1572" s="10">
        <v>23186112</v>
      </c>
      <c r="K1572" s="37">
        <f t="shared" si="108"/>
        <v>0.3517390450526753</v>
      </c>
    </row>
    <row r="1573" spans="1:11" ht="19.5" customHeight="1">
      <c r="A1573" s="3" t="s">
        <v>84</v>
      </c>
      <c r="B1573" s="7">
        <v>4</v>
      </c>
      <c r="C1573" s="4" t="s">
        <v>1608</v>
      </c>
      <c r="D1573" s="11">
        <v>20744</v>
      </c>
      <c r="E1573" s="10">
        <v>2367</v>
      </c>
      <c r="F1573" s="39">
        <f t="shared" si="109"/>
        <v>0.114105283455457</v>
      </c>
      <c r="G1573" s="10">
        <v>185841207</v>
      </c>
      <c r="H1573" s="10">
        <v>36</v>
      </c>
      <c r="I1573" s="37">
        <f t="shared" si="110"/>
        <v>0.015209125475285171</v>
      </c>
      <c r="J1573" s="10">
        <v>18483742</v>
      </c>
      <c r="K1573" s="37">
        <f t="shared" si="108"/>
        <v>0.09945986844564564</v>
      </c>
    </row>
    <row r="1574" spans="1:11" ht="19.5" customHeight="1">
      <c r="A1574" s="3" t="s">
        <v>84</v>
      </c>
      <c r="B1574" s="7">
        <v>5</v>
      </c>
      <c r="C1574" s="4" t="s">
        <v>1609</v>
      </c>
      <c r="D1574" s="11">
        <v>12284</v>
      </c>
      <c r="E1574" s="10">
        <v>1593</v>
      </c>
      <c r="F1574" s="39">
        <f t="shared" si="109"/>
        <v>0.1296808857049821</v>
      </c>
      <c r="G1574" s="10">
        <v>118774152</v>
      </c>
      <c r="H1574" s="10">
        <v>278</v>
      </c>
      <c r="I1574" s="37">
        <f t="shared" si="110"/>
        <v>0.17451349654739484</v>
      </c>
      <c r="J1574" s="10">
        <v>23086000</v>
      </c>
      <c r="K1574" s="37">
        <f t="shared" si="108"/>
        <v>0.19436888928493465</v>
      </c>
    </row>
    <row r="1575" spans="1:11" ht="19.5" customHeight="1">
      <c r="A1575" s="3" t="s">
        <v>84</v>
      </c>
      <c r="B1575" s="7">
        <v>6</v>
      </c>
      <c r="C1575" s="4" t="s">
        <v>1610</v>
      </c>
      <c r="D1575" s="11">
        <v>6158</v>
      </c>
      <c r="E1575" s="10">
        <v>501</v>
      </c>
      <c r="F1575" s="39">
        <f t="shared" si="109"/>
        <v>0.08135758363104904</v>
      </c>
      <c r="G1575" s="10">
        <v>24257231</v>
      </c>
      <c r="H1575" s="10">
        <v>388</v>
      </c>
      <c r="I1575" s="37">
        <f t="shared" si="110"/>
        <v>0.7744510978043913</v>
      </c>
      <c r="J1575" s="10">
        <v>34396296</v>
      </c>
      <c r="K1575" s="37">
        <f t="shared" si="108"/>
        <v>1.4179811372534648</v>
      </c>
    </row>
    <row r="1576" spans="1:11" ht="19.5" customHeight="1">
      <c r="A1576" s="3" t="s">
        <v>84</v>
      </c>
      <c r="B1576" s="7">
        <v>7</v>
      </c>
      <c r="C1576" s="4" t="s">
        <v>1611</v>
      </c>
      <c r="D1576" s="11">
        <v>3940</v>
      </c>
      <c r="E1576" s="10">
        <v>398</v>
      </c>
      <c r="F1576" s="39">
        <f t="shared" si="109"/>
        <v>0.10101522842639594</v>
      </c>
      <c r="G1576" s="10">
        <v>10767200</v>
      </c>
      <c r="H1576" s="10">
        <v>193</v>
      </c>
      <c r="I1576" s="37">
        <f t="shared" si="110"/>
        <v>0.4849246231155779</v>
      </c>
      <c r="J1576" s="10">
        <v>34410418</v>
      </c>
      <c r="K1576" s="37">
        <f t="shared" si="108"/>
        <v>3.1958557470837357</v>
      </c>
    </row>
    <row r="1577" spans="1:11" ht="19.5" customHeight="1">
      <c r="A1577" s="3" t="s">
        <v>84</v>
      </c>
      <c r="B1577" s="7">
        <v>8</v>
      </c>
      <c r="C1577" s="4" t="s">
        <v>1612</v>
      </c>
      <c r="D1577" s="11">
        <v>5322</v>
      </c>
      <c r="E1577" s="10">
        <v>725</v>
      </c>
      <c r="F1577" s="39">
        <f t="shared" si="109"/>
        <v>0.1362269823374671</v>
      </c>
      <c r="G1577" s="10">
        <v>43776101</v>
      </c>
      <c r="H1577" s="10">
        <v>9</v>
      </c>
      <c r="I1577" s="37">
        <f t="shared" si="110"/>
        <v>0.012413793103448275</v>
      </c>
      <c r="J1577" s="10">
        <v>1041668</v>
      </c>
      <c r="K1577" s="37">
        <f t="shared" si="108"/>
        <v>0.023795358111038716</v>
      </c>
    </row>
    <row r="1578" spans="1:11" ht="19.5" customHeight="1">
      <c r="A1578" s="3" t="s">
        <v>84</v>
      </c>
      <c r="B1578" s="7">
        <v>9</v>
      </c>
      <c r="C1578" s="4" t="s">
        <v>1613</v>
      </c>
      <c r="D1578" s="11">
        <v>4319</v>
      </c>
      <c r="E1578" s="10">
        <v>661</v>
      </c>
      <c r="F1578" s="39">
        <f t="shared" si="109"/>
        <v>0.1530446862699699</v>
      </c>
      <c r="G1578" s="10">
        <v>26826045</v>
      </c>
      <c r="H1578" s="10">
        <v>201</v>
      </c>
      <c r="I1578" s="37">
        <f t="shared" si="110"/>
        <v>0.3040847201210287</v>
      </c>
      <c r="J1578" s="10">
        <v>46721927</v>
      </c>
      <c r="K1578" s="37">
        <f t="shared" si="108"/>
        <v>1.7416628876899296</v>
      </c>
    </row>
    <row r="1579" spans="1:11" ht="19.5" customHeight="1">
      <c r="A1579" s="3" t="s">
        <v>84</v>
      </c>
      <c r="B1579" s="7">
        <v>10</v>
      </c>
      <c r="C1579" s="4" t="s">
        <v>1614</v>
      </c>
      <c r="D1579" s="11">
        <v>1336</v>
      </c>
      <c r="E1579" s="10">
        <v>141</v>
      </c>
      <c r="F1579" s="39">
        <f t="shared" si="109"/>
        <v>0.10553892215568862</v>
      </c>
      <c r="G1579" s="10">
        <v>6815567</v>
      </c>
      <c r="H1579" s="10">
        <v>7</v>
      </c>
      <c r="I1579" s="37">
        <f t="shared" si="110"/>
        <v>0.04964539007092199</v>
      </c>
      <c r="J1579" s="10">
        <v>236000</v>
      </c>
      <c r="K1579" s="37">
        <f t="shared" si="108"/>
        <v>0.034626612870213146</v>
      </c>
    </row>
    <row r="1580" spans="1:11" ht="19.5" customHeight="1">
      <c r="A1580" s="3" t="s">
        <v>84</v>
      </c>
      <c r="B1580" s="7">
        <v>11</v>
      </c>
      <c r="C1580" s="4" t="s">
        <v>1615</v>
      </c>
      <c r="D1580" s="11">
        <v>2212</v>
      </c>
      <c r="E1580" s="10">
        <v>435</v>
      </c>
      <c r="F1580" s="39">
        <f t="shared" si="109"/>
        <v>0.19665461121157324</v>
      </c>
      <c r="G1580" s="10">
        <v>10556483</v>
      </c>
      <c r="H1580" s="10">
        <v>88</v>
      </c>
      <c r="I1580" s="37">
        <f t="shared" si="110"/>
        <v>0.20229885057471264</v>
      </c>
      <c r="J1580" s="10">
        <v>17227902</v>
      </c>
      <c r="K1580" s="37">
        <f t="shared" si="108"/>
        <v>1.6319736412212287</v>
      </c>
    </row>
    <row r="1581" spans="1:11" ht="19.5" customHeight="1">
      <c r="A1581" s="3" t="s">
        <v>84</v>
      </c>
      <c r="B1581" s="7">
        <v>12</v>
      </c>
      <c r="C1581" s="4" t="s">
        <v>1616</v>
      </c>
      <c r="D1581" s="11">
        <v>1962</v>
      </c>
      <c r="E1581" s="10">
        <v>57</v>
      </c>
      <c r="F1581" s="39">
        <f t="shared" si="109"/>
        <v>0.0290519877675841</v>
      </c>
      <c r="G1581" s="10">
        <v>10937200</v>
      </c>
      <c r="H1581" s="10">
        <v>510</v>
      </c>
      <c r="I1581" s="37">
        <f t="shared" si="110"/>
        <v>8.947368421052632</v>
      </c>
      <c r="J1581" s="10">
        <v>10268256</v>
      </c>
      <c r="K1581" s="37">
        <f t="shared" si="108"/>
        <v>0.9388377281205428</v>
      </c>
    </row>
    <row r="1582" spans="1:11" ht="19.5" customHeight="1">
      <c r="A1582" s="3" t="s">
        <v>84</v>
      </c>
      <c r="B1582" s="7">
        <v>13</v>
      </c>
      <c r="C1582" s="4" t="s">
        <v>1617</v>
      </c>
      <c r="D1582" s="11">
        <v>604</v>
      </c>
      <c r="E1582" s="10">
        <v>23</v>
      </c>
      <c r="F1582" s="39">
        <f t="shared" si="109"/>
        <v>0.0380794701986755</v>
      </c>
      <c r="G1582" s="10">
        <v>2132600</v>
      </c>
      <c r="H1582" s="10">
        <v>4</v>
      </c>
      <c r="I1582" s="37">
        <f t="shared" si="110"/>
        <v>0.17391304347826086</v>
      </c>
      <c r="J1582" s="10">
        <v>71800</v>
      </c>
      <c r="K1582" s="37">
        <f t="shared" si="108"/>
        <v>0.03366782331426428</v>
      </c>
    </row>
    <row r="1583" spans="1:11" ht="19.5" customHeight="1">
      <c r="A1583" s="3" t="s">
        <v>84</v>
      </c>
      <c r="B1583" s="7">
        <v>14</v>
      </c>
      <c r="C1583" s="4" t="s">
        <v>1618</v>
      </c>
      <c r="D1583" s="11">
        <v>1931</v>
      </c>
      <c r="E1583" s="10">
        <v>148</v>
      </c>
      <c r="F1583" s="39">
        <f t="shared" si="109"/>
        <v>0.07664422578974625</v>
      </c>
      <c r="G1583" s="10">
        <v>16311732</v>
      </c>
      <c r="H1583" s="10">
        <v>19</v>
      </c>
      <c r="I1583" s="37">
        <f t="shared" si="110"/>
        <v>0.12837837837837837</v>
      </c>
      <c r="J1583" s="10">
        <v>640216</v>
      </c>
      <c r="K1583" s="37">
        <f t="shared" si="108"/>
        <v>0.03924880570622421</v>
      </c>
    </row>
    <row r="1584" spans="1:11" ht="19.5" customHeight="1">
      <c r="A1584" s="3" t="s">
        <v>84</v>
      </c>
      <c r="B1584" s="7">
        <v>15</v>
      </c>
      <c r="C1584" s="4" t="s">
        <v>1619</v>
      </c>
      <c r="D1584" s="11">
        <v>6366</v>
      </c>
      <c r="E1584" s="10">
        <v>1698</v>
      </c>
      <c r="F1584" s="39">
        <f t="shared" si="109"/>
        <v>0.26672950047125354</v>
      </c>
      <c r="G1584" s="10">
        <v>85392847</v>
      </c>
      <c r="H1584" s="10">
        <v>112</v>
      </c>
      <c r="I1584" s="37">
        <f t="shared" si="110"/>
        <v>0.06595995288574794</v>
      </c>
      <c r="J1584" s="10">
        <v>54710179</v>
      </c>
      <c r="K1584" s="37">
        <f aca="true" t="shared" si="113" ref="K1584:K1649">J1584/G1584</f>
        <v>0.6406880777730716</v>
      </c>
    </row>
    <row r="1585" spans="1:11" ht="19.5" customHeight="1">
      <c r="A1585" s="3" t="s">
        <v>84</v>
      </c>
      <c r="B1585" s="7">
        <v>16</v>
      </c>
      <c r="C1585" s="4" t="s">
        <v>1620</v>
      </c>
      <c r="D1585" s="11">
        <v>5003</v>
      </c>
      <c r="E1585" s="10">
        <v>509</v>
      </c>
      <c r="F1585" s="39">
        <f aca="true" t="shared" si="114" ref="F1585:F1650">E1585/D1585</f>
        <v>0.10173895662602439</v>
      </c>
      <c r="G1585" s="10">
        <v>37396438</v>
      </c>
      <c r="H1585" s="10">
        <v>79</v>
      </c>
      <c r="I1585" s="37">
        <f aca="true" t="shared" si="115" ref="I1585:I1650">H1585/E1585</f>
        <v>0.15520628683693516</v>
      </c>
      <c r="J1585" s="10">
        <v>63367735</v>
      </c>
      <c r="K1585" s="37">
        <f t="shared" si="113"/>
        <v>1.6944858491602863</v>
      </c>
    </row>
    <row r="1586" spans="1:11" ht="19.5" customHeight="1">
      <c r="A1586" s="3" t="s">
        <v>84</v>
      </c>
      <c r="B1586" s="7">
        <v>17</v>
      </c>
      <c r="C1586" s="4" t="s">
        <v>1621</v>
      </c>
      <c r="D1586" s="11">
        <v>8320</v>
      </c>
      <c r="E1586" s="10">
        <v>1254</v>
      </c>
      <c r="F1586" s="39">
        <f t="shared" si="114"/>
        <v>0.15072115384615384</v>
      </c>
      <c r="G1586" s="10">
        <v>63269402</v>
      </c>
      <c r="H1586" s="10">
        <v>67</v>
      </c>
      <c r="I1586" s="37">
        <f t="shared" si="115"/>
        <v>0.05342902711323764</v>
      </c>
      <c r="J1586" s="10">
        <v>44373842</v>
      </c>
      <c r="K1586" s="37">
        <f t="shared" si="113"/>
        <v>0.7013475803042993</v>
      </c>
    </row>
    <row r="1587" spans="1:11" ht="19.5" customHeight="1">
      <c r="A1587" s="3" t="s">
        <v>84</v>
      </c>
      <c r="B1587" s="7">
        <v>18</v>
      </c>
      <c r="C1587" s="4" t="s">
        <v>1622</v>
      </c>
      <c r="D1587" s="11">
        <v>4163</v>
      </c>
      <c r="E1587" s="10">
        <v>440</v>
      </c>
      <c r="F1587" s="39">
        <f t="shared" si="114"/>
        <v>0.10569300984866682</v>
      </c>
      <c r="G1587" s="10">
        <v>16137127</v>
      </c>
      <c r="H1587" s="10">
        <v>50</v>
      </c>
      <c r="I1587" s="37">
        <f t="shared" si="115"/>
        <v>0.11363636363636363</v>
      </c>
      <c r="J1587" s="10">
        <v>34710721</v>
      </c>
      <c r="K1587" s="37">
        <f t="shared" si="113"/>
        <v>2.150985178464543</v>
      </c>
    </row>
    <row r="1588" spans="1:11" ht="19.5" customHeight="1">
      <c r="A1588" s="3" t="s">
        <v>84</v>
      </c>
      <c r="B1588" s="7">
        <v>19</v>
      </c>
      <c r="C1588" s="4" t="s">
        <v>1623</v>
      </c>
      <c r="D1588" s="11">
        <v>4958</v>
      </c>
      <c r="E1588" s="10">
        <v>204</v>
      </c>
      <c r="F1588" s="39">
        <f t="shared" si="114"/>
        <v>0.041145623235175476</v>
      </c>
      <c r="G1588" s="10">
        <v>18805145</v>
      </c>
      <c r="H1588" s="10">
        <v>482</v>
      </c>
      <c r="I1588" s="37">
        <f t="shared" si="115"/>
        <v>2.3627450980392157</v>
      </c>
      <c r="J1588" s="10">
        <v>49142706</v>
      </c>
      <c r="K1588" s="37">
        <f t="shared" si="113"/>
        <v>2.6132585523802128</v>
      </c>
    </row>
    <row r="1589" spans="1:11" ht="19.5" customHeight="1">
      <c r="A1589" s="3" t="s">
        <v>84</v>
      </c>
      <c r="B1589" s="7">
        <v>20</v>
      </c>
      <c r="C1589" s="4" t="s">
        <v>1624</v>
      </c>
      <c r="D1589" s="11">
        <v>7902</v>
      </c>
      <c r="E1589" s="10">
        <v>1014</v>
      </c>
      <c r="F1589" s="39">
        <f t="shared" si="114"/>
        <v>0.12832194381169323</v>
      </c>
      <c r="G1589" s="10">
        <v>59628836</v>
      </c>
      <c r="H1589" s="10">
        <v>511</v>
      </c>
      <c r="I1589" s="37">
        <f t="shared" si="115"/>
        <v>0.5039447731755424</v>
      </c>
      <c r="J1589" s="10">
        <v>38103784</v>
      </c>
      <c r="K1589" s="37">
        <f t="shared" si="113"/>
        <v>0.6390160626311739</v>
      </c>
    </row>
    <row r="1590" spans="1:11" ht="19.5" customHeight="1">
      <c r="A1590" s="3" t="s">
        <v>84</v>
      </c>
      <c r="B1590" s="7">
        <v>21</v>
      </c>
      <c r="C1590" s="4" t="s">
        <v>1625</v>
      </c>
      <c r="D1590" s="11">
        <v>9483</v>
      </c>
      <c r="E1590" s="10">
        <v>847</v>
      </c>
      <c r="F1590" s="39">
        <f t="shared" si="114"/>
        <v>0.08931772645787198</v>
      </c>
      <c r="G1590" s="10">
        <v>65739568</v>
      </c>
      <c r="H1590" s="10">
        <v>43</v>
      </c>
      <c r="I1590" s="37">
        <f t="shared" si="115"/>
        <v>0.05076741440377804</v>
      </c>
      <c r="J1590" s="10">
        <v>3711055</v>
      </c>
      <c r="K1590" s="37">
        <f t="shared" si="113"/>
        <v>0.05645085772392055</v>
      </c>
    </row>
    <row r="1591" spans="1:11" ht="19.5" customHeight="1">
      <c r="A1591" s="3"/>
      <c r="B1591" s="7"/>
      <c r="C1591" s="65" t="s">
        <v>1808</v>
      </c>
      <c r="D1591" s="44">
        <f>SUM(D1570:D1590)</f>
        <v>224541</v>
      </c>
      <c r="E1591" s="44">
        <f aca="true" t="shared" si="116" ref="E1591:J1591">SUM(E1570:E1590)</f>
        <v>32205</v>
      </c>
      <c r="F1591" s="45">
        <f t="shared" si="114"/>
        <v>0.14342592221465122</v>
      </c>
      <c r="G1591" s="44">
        <f t="shared" si="116"/>
        <v>2171760588</v>
      </c>
      <c r="H1591" s="44">
        <f t="shared" si="116"/>
        <v>6001</v>
      </c>
      <c r="I1591" s="47">
        <f t="shared" si="115"/>
        <v>0.1863375252290017</v>
      </c>
      <c r="J1591" s="44">
        <f t="shared" si="116"/>
        <v>1153200022</v>
      </c>
      <c r="K1591" s="47">
        <f t="shared" si="113"/>
        <v>0.5309977666838478</v>
      </c>
    </row>
    <row r="1592" spans="1:11" ht="19.5" customHeight="1">
      <c r="A1592" s="3" t="s">
        <v>85</v>
      </c>
      <c r="B1592" s="7">
        <v>1</v>
      </c>
      <c r="C1592" s="4" t="s">
        <v>1626</v>
      </c>
      <c r="D1592" s="32">
        <v>107394</v>
      </c>
      <c r="E1592" s="10">
        <v>34949</v>
      </c>
      <c r="F1592" s="39">
        <f t="shared" si="114"/>
        <v>0.3254278637540272</v>
      </c>
      <c r="G1592" s="10">
        <v>2085602093</v>
      </c>
      <c r="H1592" s="10">
        <v>754</v>
      </c>
      <c r="I1592" s="37">
        <f t="shared" si="115"/>
        <v>0.0215742939712152</v>
      </c>
      <c r="J1592" s="10">
        <v>286857606</v>
      </c>
      <c r="K1592" s="37">
        <f t="shared" si="113"/>
        <v>0.13754186714848105</v>
      </c>
    </row>
    <row r="1593" spans="1:11" ht="19.5" customHeight="1">
      <c r="A1593" s="3" t="s">
        <v>85</v>
      </c>
      <c r="B1593" s="7">
        <v>2</v>
      </c>
      <c r="C1593" s="4" t="s">
        <v>1</v>
      </c>
      <c r="D1593" s="32">
        <v>5501</v>
      </c>
      <c r="E1593" s="10">
        <v>1732</v>
      </c>
      <c r="F1593" s="39">
        <f t="shared" si="114"/>
        <v>0.3148518451190693</v>
      </c>
      <c r="G1593" s="10">
        <v>91981500</v>
      </c>
      <c r="H1593" s="10">
        <v>31</v>
      </c>
      <c r="I1593" s="37">
        <f t="shared" si="115"/>
        <v>0.01789838337182448</v>
      </c>
      <c r="J1593" s="10">
        <v>25809686</v>
      </c>
      <c r="K1593" s="37">
        <f t="shared" si="113"/>
        <v>0.28059648951147786</v>
      </c>
    </row>
    <row r="1594" spans="1:11" ht="19.5" customHeight="1">
      <c r="A1594" s="3" t="s">
        <v>85</v>
      </c>
      <c r="B1594" s="7">
        <v>3</v>
      </c>
      <c r="C1594" s="4" t="s">
        <v>2</v>
      </c>
      <c r="D1594" s="32">
        <v>8601</v>
      </c>
      <c r="E1594" s="10">
        <v>1047</v>
      </c>
      <c r="F1594" s="39">
        <f t="shared" si="114"/>
        <v>0.12173003139169863</v>
      </c>
      <c r="G1594" s="10">
        <v>90590259</v>
      </c>
      <c r="H1594" s="10">
        <v>247</v>
      </c>
      <c r="I1594" s="37">
        <f t="shared" si="115"/>
        <v>0.23591212989493793</v>
      </c>
      <c r="J1594" s="10">
        <v>76817269</v>
      </c>
      <c r="K1594" s="37">
        <f t="shared" si="113"/>
        <v>0.847963896427319</v>
      </c>
    </row>
    <row r="1595" spans="1:11" ht="19.5" customHeight="1">
      <c r="A1595" s="3" t="s">
        <v>85</v>
      </c>
      <c r="B1595" s="7">
        <v>4</v>
      </c>
      <c r="C1595" s="4" t="s">
        <v>1627</v>
      </c>
      <c r="D1595" s="32">
        <v>4386</v>
      </c>
      <c r="E1595" s="10">
        <v>366</v>
      </c>
      <c r="F1595" s="39">
        <f t="shared" si="114"/>
        <v>0.08344733242134063</v>
      </c>
      <c r="G1595" s="10">
        <v>10413795</v>
      </c>
      <c r="H1595" s="10">
        <v>17</v>
      </c>
      <c r="I1595" s="37">
        <f t="shared" si="115"/>
        <v>0.04644808743169399</v>
      </c>
      <c r="J1595" s="10">
        <v>973200</v>
      </c>
      <c r="K1595" s="37">
        <f t="shared" si="113"/>
        <v>0.09345296311287096</v>
      </c>
    </row>
    <row r="1596" spans="1:11" ht="19.5" customHeight="1">
      <c r="A1596" s="3" t="s">
        <v>85</v>
      </c>
      <c r="B1596" s="7">
        <v>5</v>
      </c>
      <c r="C1596" s="4" t="s">
        <v>3</v>
      </c>
      <c r="D1596" s="32">
        <v>5637</v>
      </c>
      <c r="E1596" s="10">
        <v>1344</v>
      </c>
      <c r="F1596" s="39">
        <f t="shared" si="114"/>
        <v>0.23842469398616284</v>
      </c>
      <c r="G1596" s="10">
        <v>59604585</v>
      </c>
      <c r="H1596" s="10">
        <v>38</v>
      </c>
      <c r="I1596" s="37">
        <f t="shared" si="115"/>
        <v>0.028273809523809524</v>
      </c>
      <c r="J1596" s="10">
        <v>1519198</v>
      </c>
      <c r="K1596" s="37">
        <f t="shared" si="113"/>
        <v>0.02548793855372032</v>
      </c>
    </row>
    <row r="1597" spans="1:11" ht="19.5" customHeight="1">
      <c r="A1597" s="3" t="s">
        <v>85</v>
      </c>
      <c r="B1597" s="7">
        <v>6</v>
      </c>
      <c r="C1597" s="4" t="s">
        <v>4</v>
      </c>
      <c r="D1597" s="32">
        <v>891</v>
      </c>
      <c r="E1597" s="10">
        <v>48</v>
      </c>
      <c r="F1597" s="39">
        <f t="shared" si="114"/>
        <v>0.05387205387205387</v>
      </c>
      <c r="G1597" s="10">
        <v>6279430</v>
      </c>
      <c r="H1597" s="10">
        <v>3</v>
      </c>
      <c r="I1597" s="37">
        <f t="shared" si="115"/>
        <v>0.0625</v>
      </c>
      <c r="J1597" s="10">
        <v>304800</v>
      </c>
      <c r="K1597" s="37">
        <f t="shared" si="113"/>
        <v>0.048539437496715465</v>
      </c>
    </row>
    <row r="1598" spans="1:11" ht="19.5" customHeight="1">
      <c r="A1598" s="3" t="s">
        <v>85</v>
      </c>
      <c r="B1598" s="7">
        <v>7</v>
      </c>
      <c r="C1598" s="4" t="s">
        <v>1628</v>
      </c>
      <c r="D1598" s="32">
        <v>1633</v>
      </c>
      <c r="E1598" s="10">
        <v>72</v>
      </c>
      <c r="F1598" s="39">
        <f t="shared" si="114"/>
        <v>0.04409063074096754</v>
      </c>
      <c r="G1598" s="10">
        <v>7653461</v>
      </c>
      <c r="H1598" s="10">
        <v>19</v>
      </c>
      <c r="I1598" s="37">
        <f t="shared" si="115"/>
        <v>0.2638888888888889</v>
      </c>
      <c r="J1598" s="10">
        <v>1626351</v>
      </c>
      <c r="K1598" s="37">
        <f t="shared" si="113"/>
        <v>0.21249876363125128</v>
      </c>
    </row>
    <row r="1599" spans="1:11" ht="19.5" customHeight="1">
      <c r="A1599" s="3" t="s">
        <v>85</v>
      </c>
      <c r="B1599" s="7">
        <v>8</v>
      </c>
      <c r="C1599" s="4" t="s">
        <v>5</v>
      </c>
      <c r="D1599" s="32">
        <v>2503</v>
      </c>
      <c r="E1599" s="10">
        <v>190</v>
      </c>
      <c r="F1599" s="39">
        <f t="shared" si="114"/>
        <v>0.0759089093088294</v>
      </c>
      <c r="G1599" s="10">
        <v>22829411</v>
      </c>
      <c r="H1599" s="10">
        <v>62</v>
      </c>
      <c r="I1599" s="37">
        <f t="shared" si="115"/>
        <v>0.3263157894736842</v>
      </c>
      <c r="J1599" s="10">
        <v>905200</v>
      </c>
      <c r="K1599" s="37">
        <f t="shared" si="113"/>
        <v>0.039650606842200176</v>
      </c>
    </row>
    <row r="1600" spans="1:11" ht="19.5" customHeight="1">
      <c r="A1600" s="3" t="s">
        <v>85</v>
      </c>
      <c r="B1600" s="7">
        <v>9</v>
      </c>
      <c r="C1600" s="4" t="s">
        <v>6</v>
      </c>
      <c r="D1600" s="32">
        <v>3921</v>
      </c>
      <c r="E1600" s="10">
        <v>427</v>
      </c>
      <c r="F1600" s="39">
        <f t="shared" si="114"/>
        <v>0.10890079061463913</v>
      </c>
      <c r="G1600" s="10">
        <v>45870836</v>
      </c>
      <c r="H1600" s="10">
        <v>23</v>
      </c>
      <c r="I1600" s="37">
        <f t="shared" si="115"/>
        <v>0.053864168618266976</v>
      </c>
      <c r="J1600" s="10">
        <v>11604080</v>
      </c>
      <c r="K1600" s="37">
        <f t="shared" si="113"/>
        <v>0.25297293469863946</v>
      </c>
    </row>
    <row r="1601" spans="1:11" ht="19.5" customHeight="1">
      <c r="A1601" s="3" t="s">
        <v>85</v>
      </c>
      <c r="B1601" s="7">
        <v>10</v>
      </c>
      <c r="C1601" s="4" t="s">
        <v>7</v>
      </c>
      <c r="D1601" s="32">
        <v>4659</v>
      </c>
      <c r="E1601" s="10">
        <v>587</v>
      </c>
      <c r="F1601" s="39">
        <f t="shared" si="114"/>
        <v>0.12599270229663018</v>
      </c>
      <c r="G1601" s="10">
        <v>73997897</v>
      </c>
      <c r="H1601" s="10">
        <v>81</v>
      </c>
      <c r="I1601" s="37">
        <f t="shared" si="115"/>
        <v>0.13798977853492334</v>
      </c>
      <c r="J1601" s="10">
        <v>6901322</v>
      </c>
      <c r="K1601" s="37">
        <f t="shared" si="113"/>
        <v>0.0932637585633008</v>
      </c>
    </row>
    <row r="1602" spans="1:11" ht="19.5" customHeight="1">
      <c r="A1602" s="3" t="s">
        <v>85</v>
      </c>
      <c r="B1602" s="7">
        <v>11</v>
      </c>
      <c r="C1602" s="4" t="s">
        <v>8</v>
      </c>
      <c r="D1602" s="32">
        <v>850</v>
      </c>
      <c r="E1602" s="10">
        <v>92</v>
      </c>
      <c r="F1602" s="39">
        <f t="shared" si="114"/>
        <v>0.10823529411764705</v>
      </c>
      <c r="G1602" s="10">
        <v>7729297</v>
      </c>
      <c r="H1602" s="10">
        <v>39</v>
      </c>
      <c r="I1602" s="37">
        <f t="shared" si="115"/>
        <v>0.42391304347826086</v>
      </c>
      <c r="J1602" s="10">
        <v>15483141</v>
      </c>
      <c r="K1602" s="37">
        <f t="shared" si="113"/>
        <v>2.0031758386306024</v>
      </c>
    </row>
    <row r="1603" spans="1:11" ht="19.5" customHeight="1">
      <c r="A1603" s="3" t="s">
        <v>85</v>
      </c>
      <c r="B1603" s="7">
        <v>12</v>
      </c>
      <c r="C1603" s="4" t="s">
        <v>9</v>
      </c>
      <c r="D1603" s="32">
        <v>1482</v>
      </c>
      <c r="E1603" s="10">
        <v>118</v>
      </c>
      <c r="F1603" s="39">
        <f t="shared" si="114"/>
        <v>0.0796221322537112</v>
      </c>
      <c r="G1603" s="10">
        <v>8656358</v>
      </c>
      <c r="H1603" s="10">
        <v>27</v>
      </c>
      <c r="I1603" s="37">
        <f t="shared" si="115"/>
        <v>0.2288135593220339</v>
      </c>
      <c r="J1603" s="10">
        <v>1700808</v>
      </c>
      <c r="K1603" s="37">
        <f t="shared" si="113"/>
        <v>0.19648078325780888</v>
      </c>
    </row>
    <row r="1604" spans="1:11" ht="19.5" customHeight="1">
      <c r="A1604" s="3" t="s">
        <v>85</v>
      </c>
      <c r="B1604" s="7">
        <v>13</v>
      </c>
      <c r="C1604" s="4" t="s">
        <v>10</v>
      </c>
      <c r="D1604" s="32">
        <v>290</v>
      </c>
      <c r="E1604" s="10">
        <v>37</v>
      </c>
      <c r="F1604" s="39">
        <f t="shared" si="114"/>
        <v>0.12758620689655173</v>
      </c>
      <c r="G1604" s="10">
        <v>1153700</v>
      </c>
      <c r="H1604" s="10">
        <v>0</v>
      </c>
      <c r="I1604" s="37">
        <f t="shared" si="115"/>
        <v>0</v>
      </c>
      <c r="J1604" s="10">
        <v>0</v>
      </c>
      <c r="K1604" s="37">
        <f t="shared" si="113"/>
        <v>0</v>
      </c>
    </row>
    <row r="1605" spans="1:11" ht="19.5" customHeight="1">
      <c r="A1605" s="3" t="s">
        <v>85</v>
      </c>
      <c r="B1605" s="7">
        <v>14</v>
      </c>
      <c r="C1605" s="4" t="s">
        <v>0</v>
      </c>
      <c r="D1605" s="32">
        <v>1286</v>
      </c>
      <c r="E1605" s="10">
        <v>110</v>
      </c>
      <c r="F1605" s="39">
        <f t="shared" si="114"/>
        <v>0.08553654743390357</v>
      </c>
      <c r="G1605" s="10">
        <v>9816202</v>
      </c>
      <c r="H1605" s="10">
        <v>0</v>
      </c>
      <c r="I1605" s="37">
        <f t="shared" si="115"/>
        <v>0</v>
      </c>
      <c r="J1605" s="10">
        <v>0</v>
      </c>
      <c r="K1605" s="37">
        <f t="shared" si="113"/>
        <v>0</v>
      </c>
    </row>
    <row r="1606" spans="1:11" ht="19.5" customHeight="1">
      <c r="A1606" s="3" t="s">
        <v>85</v>
      </c>
      <c r="B1606" s="7">
        <v>15</v>
      </c>
      <c r="C1606" s="4" t="s">
        <v>11</v>
      </c>
      <c r="D1606" s="32">
        <v>1047</v>
      </c>
      <c r="E1606" s="10">
        <v>92</v>
      </c>
      <c r="F1606" s="39">
        <f t="shared" si="114"/>
        <v>0.08787010506208214</v>
      </c>
      <c r="G1606" s="10">
        <v>8085409</v>
      </c>
      <c r="H1606" s="10">
        <v>21</v>
      </c>
      <c r="I1606" s="37">
        <f t="shared" si="115"/>
        <v>0.22826086956521738</v>
      </c>
      <c r="J1606" s="10">
        <v>8047864</v>
      </c>
      <c r="K1606" s="37">
        <f t="shared" si="113"/>
        <v>0.9953564501189736</v>
      </c>
    </row>
    <row r="1607" spans="1:11" ht="19.5" customHeight="1">
      <c r="A1607" s="3" t="s">
        <v>85</v>
      </c>
      <c r="B1607" s="7">
        <v>16</v>
      </c>
      <c r="C1607" s="4" t="s">
        <v>12</v>
      </c>
      <c r="D1607" s="32">
        <v>2909</v>
      </c>
      <c r="E1607" s="10">
        <v>191</v>
      </c>
      <c r="F1607" s="39">
        <f t="shared" si="114"/>
        <v>0.06565830182193194</v>
      </c>
      <c r="G1607" s="10">
        <v>28784189</v>
      </c>
      <c r="H1607" s="10">
        <v>60</v>
      </c>
      <c r="I1607" s="37">
        <f t="shared" si="115"/>
        <v>0.31413612565445026</v>
      </c>
      <c r="J1607" s="10">
        <v>5684800</v>
      </c>
      <c r="K1607" s="37">
        <f t="shared" si="113"/>
        <v>0.1974973135425146</v>
      </c>
    </row>
    <row r="1608" spans="1:11" ht="19.5" customHeight="1">
      <c r="A1608" s="3" t="s">
        <v>85</v>
      </c>
      <c r="B1608" s="7">
        <v>17</v>
      </c>
      <c r="C1608" s="4" t="s">
        <v>13</v>
      </c>
      <c r="D1608" s="32">
        <v>1197</v>
      </c>
      <c r="E1608" s="10">
        <v>144</v>
      </c>
      <c r="F1608" s="39">
        <f t="shared" si="114"/>
        <v>0.12030075187969924</v>
      </c>
      <c r="G1608" s="10">
        <v>13765250</v>
      </c>
      <c r="H1608" s="10">
        <v>0</v>
      </c>
      <c r="I1608" s="37">
        <f t="shared" si="115"/>
        <v>0</v>
      </c>
      <c r="J1608" s="10">
        <v>0</v>
      </c>
      <c r="K1608" s="37">
        <f t="shared" si="113"/>
        <v>0</v>
      </c>
    </row>
    <row r="1609" spans="1:11" ht="19.5" customHeight="1">
      <c r="A1609" s="3" t="s">
        <v>85</v>
      </c>
      <c r="B1609" s="7">
        <v>18</v>
      </c>
      <c r="C1609" s="4" t="s">
        <v>14</v>
      </c>
      <c r="D1609" s="32">
        <v>4816</v>
      </c>
      <c r="E1609" s="10">
        <v>646</v>
      </c>
      <c r="F1609" s="39">
        <f t="shared" si="114"/>
        <v>0.13413621262458472</v>
      </c>
      <c r="G1609" s="10">
        <v>46899251</v>
      </c>
      <c r="H1609" s="10">
        <v>170</v>
      </c>
      <c r="I1609" s="37">
        <f t="shared" si="115"/>
        <v>0.2631578947368421</v>
      </c>
      <c r="J1609" s="10">
        <v>39062938</v>
      </c>
      <c r="K1609" s="37">
        <f t="shared" si="113"/>
        <v>0.8329117665439902</v>
      </c>
    </row>
    <row r="1610" spans="1:11" ht="19.5" customHeight="1">
      <c r="A1610" s="3" t="s">
        <v>85</v>
      </c>
      <c r="B1610" s="7">
        <v>19</v>
      </c>
      <c r="C1610" s="4" t="s">
        <v>15</v>
      </c>
      <c r="D1610" s="32">
        <v>1912</v>
      </c>
      <c r="E1610" s="10">
        <v>244</v>
      </c>
      <c r="F1610" s="39">
        <f t="shared" si="114"/>
        <v>0.12761506276150628</v>
      </c>
      <c r="G1610" s="10">
        <v>17367220</v>
      </c>
      <c r="H1610" s="10">
        <v>30</v>
      </c>
      <c r="I1610" s="37">
        <f t="shared" si="115"/>
        <v>0.12295081967213115</v>
      </c>
      <c r="J1610" s="10">
        <v>15235057</v>
      </c>
      <c r="K1610" s="37">
        <f t="shared" si="113"/>
        <v>0.8772306103106887</v>
      </c>
    </row>
    <row r="1611" spans="1:11" ht="19.5" customHeight="1">
      <c r="A1611" s="3" t="s">
        <v>85</v>
      </c>
      <c r="B1611" s="7">
        <v>20</v>
      </c>
      <c r="C1611" s="4" t="s">
        <v>16</v>
      </c>
      <c r="D1611" s="32">
        <v>816</v>
      </c>
      <c r="E1611" s="10">
        <v>43</v>
      </c>
      <c r="F1611" s="39">
        <f t="shared" si="114"/>
        <v>0.05269607843137255</v>
      </c>
      <c r="G1611" s="10">
        <v>3680000</v>
      </c>
      <c r="H1611" s="10">
        <v>0</v>
      </c>
      <c r="I1611" s="37">
        <f t="shared" si="115"/>
        <v>0</v>
      </c>
      <c r="J1611" s="10">
        <v>0</v>
      </c>
      <c r="K1611" s="37">
        <f t="shared" si="113"/>
        <v>0</v>
      </c>
    </row>
    <row r="1612" spans="1:11" ht="19.5" customHeight="1">
      <c r="A1612" s="3" t="s">
        <v>85</v>
      </c>
      <c r="B1612" s="7">
        <v>21</v>
      </c>
      <c r="C1612" s="4" t="s">
        <v>1629</v>
      </c>
      <c r="D1612" s="32">
        <v>1561</v>
      </c>
      <c r="E1612" s="10">
        <v>188</v>
      </c>
      <c r="F1612" s="39">
        <f t="shared" si="114"/>
        <v>0.12043561819346572</v>
      </c>
      <c r="G1612" s="10">
        <v>10229489</v>
      </c>
      <c r="H1612" s="10">
        <v>44</v>
      </c>
      <c r="I1612" s="37">
        <f t="shared" si="115"/>
        <v>0.23404255319148937</v>
      </c>
      <c r="J1612" s="10">
        <v>5024144</v>
      </c>
      <c r="K1612" s="37">
        <f t="shared" si="113"/>
        <v>0.49114320373187753</v>
      </c>
    </row>
    <row r="1613" spans="1:11" ht="19.5" customHeight="1">
      <c r="A1613" s="3" t="s">
        <v>85</v>
      </c>
      <c r="B1613" s="7">
        <v>22</v>
      </c>
      <c r="C1613" s="4" t="s">
        <v>17</v>
      </c>
      <c r="D1613" s="32">
        <v>2469</v>
      </c>
      <c r="E1613" s="10">
        <v>270</v>
      </c>
      <c r="F1613" s="39">
        <f t="shared" si="114"/>
        <v>0.10935601458080195</v>
      </c>
      <c r="G1613" s="10">
        <v>17527052</v>
      </c>
      <c r="H1613" s="10">
        <v>76</v>
      </c>
      <c r="I1613" s="37">
        <f t="shared" si="115"/>
        <v>0.2814814814814815</v>
      </c>
      <c r="J1613" s="10">
        <v>26005949</v>
      </c>
      <c r="K1613" s="37">
        <f t="shared" si="113"/>
        <v>1.4837605890597003</v>
      </c>
    </row>
    <row r="1614" spans="1:11" ht="19.5" customHeight="1">
      <c r="A1614" s="3" t="s">
        <v>85</v>
      </c>
      <c r="B1614" s="7">
        <v>23</v>
      </c>
      <c r="C1614" s="4" t="s">
        <v>18</v>
      </c>
      <c r="D1614" s="32">
        <v>1732</v>
      </c>
      <c r="E1614" s="10">
        <v>150</v>
      </c>
      <c r="F1614" s="39">
        <f t="shared" si="114"/>
        <v>0.08660508083140878</v>
      </c>
      <c r="G1614" s="10">
        <v>23083591</v>
      </c>
      <c r="H1614" s="10">
        <v>0</v>
      </c>
      <c r="I1614" s="37">
        <f t="shared" si="115"/>
        <v>0</v>
      </c>
      <c r="J1614" s="10">
        <v>0</v>
      </c>
      <c r="K1614" s="37">
        <f t="shared" si="113"/>
        <v>0</v>
      </c>
    </row>
    <row r="1615" spans="1:11" ht="19.5" customHeight="1">
      <c r="A1615" s="3" t="s">
        <v>85</v>
      </c>
      <c r="B1615" s="7">
        <v>24</v>
      </c>
      <c r="C1615" s="4" t="s">
        <v>19</v>
      </c>
      <c r="D1615" s="32">
        <v>693</v>
      </c>
      <c r="E1615" s="10">
        <v>66</v>
      </c>
      <c r="F1615" s="39">
        <f t="shared" si="114"/>
        <v>0.09523809523809523</v>
      </c>
      <c r="G1615" s="10">
        <v>3500127</v>
      </c>
      <c r="H1615" s="10">
        <v>81</v>
      </c>
      <c r="I1615" s="37">
        <f t="shared" si="115"/>
        <v>1.2272727272727273</v>
      </c>
      <c r="J1615" s="10">
        <v>19789069</v>
      </c>
      <c r="K1615" s="37">
        <f t="shared" si="113"/>
        <v>5.653814561585908</v>
      </c>
    </row>
    <row r="1616" spans="1:11" ht="19.5" customHeight="1">
      <c r="A1616" s="3" t="s">
        <v>85</v>
      </c>
      <c r="B1616" s="7">
        <v>25</v>
      </c>
      <c r="C1616" s="4" t="s">
        <v>20</v>
      </c>
      <c r="D1616" s="32">
        <v>400</v>
      </c>
      <c r="E1616" s="10">
        <v>28</v>
      </c>
      <c r="F1616" s="39">
        <f t="shared" si="114"/>
        <v>0.07</v>
      </c>
      <c r="G1616" s="10">
        <v>1606150</v>
      </c>
      <c r="H1616" s="10">
        <v>0</v>
      </c>
      <c r="I1616" s="37">
        <f t="shared" si="115"/>
        <v>0</v>
      </c>
      <c r="J1616" s="10">
        <v>0</v>
      </c>
      <c r="K1616" s="37">
        <f t="shared" si="113"/>
        <v>0</v>
      </c>
    </row>
    <row r="1617" spans="1:11" ht="19.5" customHeight="1">
      <c r="A1617" s="3" t="s">
        <v>85</v>
      </c>
      <c r="B1617" s="7">
        <v>26</v>
      </c>
      <c r="C1617" s="4" t="s">
        <v>21</v>
      </c>
      <c r="D1617" s="32">
        <v>740</v>
      </c>
      <c r="E1617" s="10">
        <v>162</v>
      </c>
      <c r="F1617" s="39">
        <f t="shared" si="114"/>
        <v>0.21891891891891893</v>
      </c>
      <c r="G1617" s="10">
        <v>9710313</v>
      </c>
      <c r="H1617" s="10">
        <v>16</v>
      </c>
      <c r="I1617" s="37">
        <f t="shared" si="115"/>
        <v>0.09876543209876543</v>
      </c>
      <c r="J1617" s="10">
        <v>1570836</v>
      </c>
      <c r="K1617" s="37">
        <f t="shared" si="113"/>
        <v>0.16176986261925852</v>
      </c>
    </row>
    <row r="1618" spans="1:11" ht="19.5" customHeight="1">
      <c r="A1618" s="3" t="s">
        <v>85</v>
      </c>
      <c r="B1618" s="7">
        <v>27</v>
      </c>
      <c r="C1618" s="4" t="s">
        <v>22</v>
      </c>
      <c r="D1618" s="32">
        <v>184</v>
      </c>
      <c r="E1618" s="10">
        <v>0</v>
      </c>
      <c r="F1618" s="39">
        <f t="shared" si="114"/>
        <v>0</v>
      </c>
      <c r="G1618" s="10">
        <v>0</v>
      </c>
      <c r="H1618" s="10">
        <v>2</v>
      </c>
      <c r="I1618" s="37" t="e">
        <f t="shared" si="115"/>
        <v>#DIV/0!</v>
      </c>
      <c r="J1618" s="10">
        <v>252200</v>
      </c>
      <c r="K1618" s="37" t="e">
        <f t="shared" si="113"/>
        <v>#DIV/0!</v>
      </c>
    </row>
    <row r="1619" spans="1:11" ht="19.5" customHeight="1">
      <c r="A1619" s="3" t="s">
        <v>85</v>
      </c>
      <c r="B1619" s="7">
        <v>28</v>
      </c>
      <c r="C1619" s="4" t="s">
        <v>23</v>
      </c>
      <c r="D1619" s="32">
        <v>551</v>
      </c>
      <c r="E1619" s="10">
        <v>84</v>
      </c>
      <c r="F1619" s="39">
        <f t="shared" si="114"/>
        <v>0.15245009074410162</v>
      </c>
      <c r="G1619" s="10">
        <v>3815157</v>
      </c>
      <c r="H1619" s="10">
        <v>3</v>
      </c>
      <c r="I1619" s="37">
        <f t="shared" si="115"/>
        <v>0.03571428571428571</v>
      </c>
      <c r="J1619" s="10">
        <v>20176</v>
      </c>
      <c r="K1619" s="37">
        <f t="shared" si="113"/>
        <v>0.0052883800063798165</v>
      </c>
    </row>
    <row r="1620" spans="1:11" ht="19.5" customHeight="1">
      <c r="A1620" s="3" t="s">
        <v>85</v>
      </c>
      <c r="B1620" s="7">
        <v>29</v>
      </c>
      <c r="C1620" s="4" t="s">
        <v>24</v>
      </c>
      <c r="D1620" s="32">
        <v>641</v>
      </c>
      <c r="E1620" s="10">
        <v>42</v>
      </c>
      <c r="F1620" s="39">
        <f t="shared" si="114"/>
        <v>0.0655226209048362</v>
      </c>
      <c r="G1620" s="10">
        <v>4632810</v>
      </c>
      <c r="H1620" s="10">
        <v>0</v>
      </c>
      <c r="I1620" s="37">
        <f t="shared" si="115"/>
        <v>0</v>
      </c>
      <c r="J1620" s="10">
        <v>0</v>
      </c>
      <c r="K1620" s="37">
        <f t="shared" si="113"/>
        <v>0</v>
      </c>
    </row>
    <row r="1621" spans="1:11" ht="19.5" customHeight="1">
      <c r="A1621" s="3" t="s">
        <v>85</v>
      </c>
      <c r="B1621" s="7">
        <v>30</v>
      </c>
      <c r="C1621" s="4" t="s">
        <v>25</v>
      </c>
      <c r="D1621" s="32">
        <v>1310</v>
      </c>
      <c r="E1621" s="10">
        <v>24</v>
      </c>
      <c r="F1621" s="39">
        <f t="shared" si="114"/>
        <v>0.0183206106870229</v>
      </c>
      <c r="G1621" s="10">
        <v>1536100</v>
      </c>
      <c r="H1621" s="10">
        <v>5</v>
      </c>
      <c r="I1621" s="37">
        <f t="shared" si="115"/>
        <v>0.20833333333333334</v>
      </c>
      <c r="J1621" s="10">
        <v>446855</v>
      </c>
      <c r="K1621" s="37">
        <f t="shared" si="113"/>
        <v>0.2909022850074865</v>
      </c>
    </row>
    <row r="1622" spans="1:11" ht="19.5" customHeight="1">
      <c r="A1622" s="3" t="s">
        <v>85</v>
      </c>
      <c r="B1622" s="7">
        <v>31</v>
      </c>
      <c r="C1622" s="4" t="s">
        <v>26</v>
      </c>
      <c r="D1622" s="32">
        <v>5084</v>
      </c>
      <c r="E1622" s="10">
        <v>761</v>
      </c>
      <c r="F1622" s="39">
        <f t="shared" si="114"/>
        <v>0.1496852871754524</v>
      </c>
      <c r="G1622" s="10">
        <v>41282047</v>
      </c>
      <c r="H1622" s="10">
        <v>1167</v>
      </c>
      <c r="I1622" s="37">
        <f t="shared" si="115"/>
        <v>1.5335085413929042</v>
      </c>
      <c r="J1622" s="10">
        <v>8557872</v>
      </c>
      <c r="K1622" s="37">
        <f t="shared" si="113"/>
        <v>0.20730251094380084</v>
      </c>
    </row>
    <row r="1623" spans="1:11" ht="19.5" customHeight="1">
      <c r="A1623" s="3" t="s">
        <v>85</v>
      </c>
      <c r="B1623" s="7">
        <v>32</v>
      </c>
      <c r="C1623" s="4" t="s">
        <v>27</v>
      </c>
      <c r="D1623" s="32">
        <v>8943</v>
      </c>
      <c r="E1623" s="10">
        <v>1064</v>
      </c>
      <c r="F1623" s="39">
        <f t="shared" si="114"/>
        <v>0.11897573521189757</v>
      </c>
      <c r="G1623" s="10">
        <v>122214913</v>
      </c>
      <c r="H1623" s="10">
        <v>164</v>
      </c>
      <c r="I1623" s="37">
        <f t="shared" si="115"/>
        <v>0.15413533834586465</v>
      </c>
      <c r="J1623" s="10">
        <v>11257023</v>
      </c>
      <c r="K1623" s="37">
        <f t="shared" si="113"/>
        <v>0.09210842378949285</v>
      </c>
    </row>
    <row r="1624" spans="1:11" ht="19.5" customHeight="1">
      <c r="A1624" s="3" t="s">
        <v>85</v>
      </c>
      <c r="B1624" s="7">
        <v>33</v>
      </c>
      <c r="C1624" s="4" t="s">
        <v>28</v>
      </c>
      <c r="D1624" s="32">
        <v>9647</v>
      </c>
      <c r="E1624" s="10">
        <v>1751</v>
      </c>
      <c r="F1624" s="39">
        <f t="shared" si="114"/>
        <v>0.18150720431222142</v>
      </c>
      <c r="G1624" s="10">
        <v>74260647</v>
      </c>
      <c r="H1624" s="10">
        <v>31</v>
      </c>
      <c r="I1624" s="37">
        <f t="shared" si="115"/>
        <v>0.01770416904625928</v>
      </c>
      <c r="J1624" s="10">
        <v>2127400</v>
      </c>
      <c r="K1624" s="37">
        <f t="shared" si="113"/>
        <v>0.02864774393899369</v>
      </c>
    </row>
    <row r="1625" spans="1:11" ht="19.5" customHeight="1">
      <c r="A1625" s="3" t="s">
        <v>85</v>
      </c>
      <c r="B1625" s="7">
        <v>34</v>
      </c>
      <c r="C1625" s="4" t="s">
        <v>29</v>
      </c>
      <c r="D1625" s="32">
        <v>4614</v>
      </c>
      <c r="E1625" s="10">
        <v>575</v>
      </c>
      <c r="F1625" s="39">
        <f t="shared" si="114"/>
        <v>0.1246207195491981</v>
      </c>
      <c r="G1625" s="10">
        <v>69992859</v>
      </c>
      <c r="H1625" s="10">
        <v>100</v>
      </c>
      <c r="I1625" s="37">
        <f t="shared" si="115"/>
        <v>0.17391304347826086</v>
      </c>
      <c r="J1625" s="10">
        <v>2996017</v>
      </c>
      <c r="K1625" s="37">
        <f t="shared" si="113"/>
        <v>0.04280460953881024</v>
      </c>
    </row>
    <row r="1626" spans="1:11" ht="19.5" customHeight="1">
      <c r="A1626" s="3" t="s">
        <v>85</v>
      </c>
      <c r="B1626" s="7">
        <v>35</v>
      </c>
      <c r="C1626" s="4" t="s">
        <v>1630</v>
      </c>
      <c r="D1626" s="32">
        <v>7818</v>
      </c>
      <c r="E1626" s="10">
        <v>1964</v>
      </c>
      <c r="F1626" s="39">
        <f t="shared" si="114"/>
        <v>0.25121514453824506</v>
      </c>
      <c r="G1626" s="10">
        <v>124313402</v>
      </c>
      <c r="H1626" s="10">
        <v>628</v>
      </c>
      <c r="I1626" s="37">
        <f t="shared" si="115"/>
        <v>0.319755600814664</v>
      </c>
      <c r="J1626" s="10">
        <v>527433573</v>
      </c>
      <c r="K1626" s="37">
        <f t="shared" si="113"/>
        <v>4.242773220863186</v>
      </c>
    </row>
    <row r="1627" spans="1:11" ht="19.5" customHeight="1">
      <c r="A1627" s="3" t="s">
        <v>85</v>
      </c>
      <c r="B1627" s="7">
        <v>36</v>
      </c>
      <c r="C1627" s="4" t="s">
        <v>30</v>
      </c>
      <c r="D1627" s="32">
        <v>21750</v>
      </c>
      <c r="E1627" s="10">
        <v>2422</v>
      </c>
      <c r="F1627" s="39">
        <f t="shared" si="114"/>
        <v>0.11135632183908047</v>
      </c>
      <c r="G1627" s="10">
        <v>235345435</v>
      </c>
      <c r="H1627" s="10">
        <v>90</v>
      </c>
      <c r="I1627" s="37">
        <f t="shared" si="115"/>
        <v>0.037159372419488024</v>
      </c>
      <c r="J1627" s="10">
        <v>3647300</v>
      </c>
      <c r="K1627" s="37">
        <f t="shared" si="113"/>
        <v>0.015497644983001263</v>
      </c>
    </row>
    <row r="1628" spans="1:11" ht="19.5" customHeight="1">
      <c r="A1628" s="3" t="s">
        <v>85</v>
      </c>
      <c r="B1628" s="7">
        <v>37</v>
      </c>
      <c r="C1628" s="4" t="s">
        <v>31</v>
      </c>
      <c r="D1628" s="32">
        <v>10576</v>
      </c>
      <c r="E1628" s="10">
        <v>2167</v>
      </c>
      <c r="F1628" s="39">
        <f t="shared" si="114"/>
        <v>0.20489788199697428</v>
      </c>
      <c r="G1628" s="10">
        <v>120631227</v>
      </c>
      <c r="H1628" s="10">
        <v>606</v>
      </c>
      <c r="I1628" s="37">
        <f t="shared" si="115"/>
        <v>0.2796492847254269</v>
      </c>
      <c r="J1628" s="10">
        <v>200431187</v>
      </c>
      <c r="K1628" s="37">
        <f t="shared" si="113"/>
        <v>1.6615199230295485</v>
      </c>
    </row>
    <row r="1629" spans="1:11" ht="19.5" customHeight="1">
      <c r="A1629" s="3" t="s">
        <v>85</v>
      </c>
      <c r="B1629" s="7">
        <v>38</v>
      </c>
      <c r="C1629" s="4" t="s">
        <v>32</v>
      </c>
      <c r="D1629" s="32">
        <v>7429</v>
      </c>
      <c r="E1629" s="10">
        <v>1260</v>
      </c>
      <c r="F1629" s="39">
        <f t="shared" si="114"/>
        <v>0.16960559967694172</v>
      </c>
      <c r="G1629" s="10">
        <v>79132326</v>
      </c>
      <c r="H1629" s="10">
        <v>193</v>
      </c>
      <c r="I1629" s="37">
        <f t="shared" si="115"/>
        <v>0.15317460317460319</v>
      </c>
      <c r="J1629" s="10">
        <v>9786012</v>
      </c>
      <c r="K1629" s="37">
        <f t="shared" si="113"/>
        <v>0.12366642678998213</v>
      </c>
    </row>
    <row r="1630" spans="1:11" ht="19.5" customHeight="1">
      <c r="A1630" s="3" t="s">
        <v>85</v>
      </c>
      <c r="B1630" s="7">
        <v>39</v>
      </c>
      <c r="C1630" s="4" t="s">
        <v>33</v>
      </c>
      <c r="D1630" s="32">
        <v>15329</v>
      </c>
      <c r="E1630" s="10">
        <v>633</v>
      </c>
      <c r="F1630" s="39">
        <f t="shared" si="114"/>
        <v>0.041294278817926806</v>
      </c>
      <c r="G1630" s="10">
        <v>75424846</v>
      </c>
      <c r="H1630" s="10">
        <v>374</v>
      </c>
      <c r="I1630" s="37">
        <f t="shared" si="115"/>
        <v>0.5908372827804107</v>
      </c>
      <c r="J1630" s="10">
        <v>74115941</v>
      </c>
      <c r="K1630" s="37">
        <f t="shared" si="113"/>
        <v>0.982646235697982</v>
      </c>
    </row>
    <row r="1631" spans="1:11" ht="19.5" customHeight="1">
      <c r="A1631" s="3" t="s">
        <v>85</v>
      </c>
      <c r="B1631" s="7">
        <v>40</v>
      </c>
      <c r="C1631" s="4" t="s">
        <v>352</v>
      </c>
      <c r="D1631" s="32">
        <v>1868</v>
      </c>
      <c r="E1631" s="10">
        <v>75</v>
      </c>
      <c r="F1631" s="39">
        <f t="shared" si="114"/>
        <v>0.04014989293361884</v>
      </c>
      <c r="G1631" s="10">
        <v>7458298</v>
      </c>
      <c r="H1631" s="10">
        <v>71</v>
      </c>
      <c r="I1631" s="37">
        <f t="shared" si="115"/>
        <v>0.9466666666666667</v>
      </c>
      <c r="J1631" s="10">
        <v>3310141</v>
      </c>
      <c r="K1631" s="37">
        <f t="shared" si="113"/>
        <v>0.4438198902752344</v>
      </c>
    </row>
    <row r="1632" spans="1:11" ht="19.5" customHeight="1">
      <c r="A1632" s="3" t="s">
        <v>85</v>
      </c>
      <c r="B1632" s="7">
        <v>41</v>
      </c>
      <c r="C1632" s="4" t="s">
        <v>34</v>
      </c>
      <c r="D1632" s="32">
        <v>1708</v>
      </c>
      <c r="E1632" s="10">
        <v>93</v>
      </c>
      <c r="F1632" s="39">
        <f t="shared" si="114"/>
        <v>0.05444964871194379</v>
      </c>
      <c r="G1632" s="10">
        <v>8132237</v>
      </c>
      <c r="H1632" s="10">
        <v>12</v>
      </c>
      <c r="I1632" s="37">
        <f t="shared" si="115"/>
        <v>0.12903225806451613</v>
      </c>
      <c r="J1632" s="10">
        <v>236197</v>
      </c>
      <c r="K1632" s="37">
        <f t="shared" si="113"/>
        <v>0.02904452981387532</v>
      </c>
    </row>
    <row r="1633" spans="1:11" ht="19.5" customHeight="1">
      <c r="A1633" s="3" t="s">
        <v>85</v>
      </c>
      <c r="B1633" s="7">
        <v>42</v>
      </c>
      <c r="C1633" s="4" t="s">
        <v>35</v>
      </c>
      <c r="D1633" s="32">
        <v>2233</v>
      </c>
      <c r="E1633" s="10">
        <v>230</v>
      </c>
      <c r="F1633" s="39">
        <f t="shared" si="114"/>
        <v>0.10300044782803404</v>
      </c>
      <c r="G1633" s="10">
        <v>32229060</v>
      </c>
      <c r="H1633" s="10">
        <v>11</v>
      </c>
      <c r="I1633" s="37">
        <f t="shared" si="115"/>
        <v>0.04782608695652174</v>
      </c>
      <c r="J1633" s="10">
        <v>1886563</v>
      </c>
      <c r="K1633" s="37">
        <f t="shared" si="113"/>
        <v>0.05853608513558881</v>
      </c>
    </row>
    <row r="1634" spans="1:11" ht="19.5" customHeight="1">
      <c r="A1634" s="3" t="s">
        <v>85</v>
      </c>
      <c r="B1634" s="7">
        <v>43</v>
      </c>
      <c r="C1634" s="4" t="s">
        <v>36</v>
      </c>
      <c r="D1634" s="32">
        <v>3190</v>
      </c>
      <c r="E1634" s="10">
        <v>666</v>
      </c>
      <c r="F1634" s="39">
        <f t="shared" si="114"/>
        <v>0.20877742946708464</v>
      </c>
      <c r="G1634" s="10">
        <v>26162091</v>
      </c>
      <c r="H1634" s="10">
        <v>53</v>
      </c>
      <c r="I1634" s="37">
        <f t="shared" si="115"/>
        <v>0.07957957957957958</v>
      </c>
      <c r="J1634" s="10">
        <v>5531870</v>
      </c>
      <c r="K1634" s="37">
        <f t="shared" si="113"/>
        <v>0.2114460193567861</v>
      </c>
    </row>
    <row r="1635" spans="1:11" ht="19.5" customHeight="1">
      <c r="A1635" s="3" t="s">
        <v>85</v>
      </c>
      <c r="B1635" s="7">
        <v>44</v>
      </c>
      <c r="C1635" s="4" t="s">
        <v>37</v>
      </c>
      <c r="D1635" s="32">
        <v>2253</v>
      </c>
      <c r="E1635" s="10">
        <v>169</v>
      </c>
      <c r="F1635" s="39">
        <f t="shared" si="114"/>
        <v>0.07501109631602308</v>
      </c>
      <c r="G1635" s="10">
        <v>20804065</v>
      </c>
      <c r="H1635" s="10">
        <v>14</v>
      </c>
      <c r="I1635" s="37">
        <f t="shared" si="115"/>
        <v>0.08284023668639054</v>
      </c>
      <c r="J1635" s="10">
        <v>2449264</v>
      </c>
      <c r="K1635" s="37">
        <f t="shared" si="113"/>
        <v>0.11773006861880118</v>
      </c>
    </row>
    <row r="1636" spans="1:11" ht="19.5" customHeight="1">
      <c r="A1636" s="3" t="s">
        <v>85</v>
      </c>
      <c r="B1636" s="7">
        <v>45</v>
      </c>
      <c r="C1636" s="4" t="s">
        <v>38</v>
      </c>
      <c r="D1636" s="32">
        <v>3184</v>
      </c>
      <c r="E1636" s="10">
        <v>192</v>
      </c>
      <c r="F1636" s="39">
        <f t="shared" si="114"/>
        <v>0.06030150753768844</v>
      </c>
      <c r="G1636" s="10">
        <v>16844896</v>
      </c>
      <c r="H1636" s="10">
        <v>1</v>
      </c>
      <c r="I1636" s="37">
        <f t="shared" si="115"/>
        <v>0.005208333333333333</v>
      </c>
      <c r="J1636" s="10">
        <v>5200</v>
      </c>
      <c r="K1636" s="37">
        <f t="shared" si="113"/>
        <v>0.00030869884860078685</v>
      </c>
    </row>
    <row r="1637" spans="1:11" ht="19.5" customHeight="1">
      <c r="A1637" s="3"/>
      <c r="B1637" s="7"/>
      <c r="C1637" s="65" t="s">
        <v>1809</v>
      </c>
      <c r="D1637" s="71">
        <f>SUM(D1592:D1636)</f>
        <v>277638</v>
      </c>
      <c r="E1637" s="71">
        <f aca="true" t="shared" si="117" ref="E1637:J1637">SUM(E1592:E1636)</f>
        <v>57515</v>
      </c>
      <c r="F1637" s="45">
        <f t="shared" si="114"/>
        <v>0.2071582420273882</v>
      </c>
      <c r="G1637" s="71">
        <f t="shared" si="117"/>
        <v>3770629281</v>
      </c>
      <c r="H1637" s="71">
        <f t="shared" si="117"/>
        <v>5364</v>
      </c>
      <c r="I1637" s="47">
        <f t="shared" si="115"/>
        <v>0.09326262714074589</v>
      </c>
      <c r="J1637" s="71">
        <f t="shared" si="117"/>
        <v>1405414109</v>
      </c>
      <c r="K1637" s="47">
        <f t="shared" si="113"/>
        <v>0.3727266735241799</v>
      </c>
    </row>
    <row r="1638" spans="1:11" ht="19.5" customHeight="1">
      <c r="A1638" s="3" t="s">
        <v>86</v>
      </c>
      <c r="B1638" s="7">
        <v>1</v>
      </c>
      <c r="C1638" s="4" t="s">
        <v>1631</v>
      </c>
      <c r="D1638" s="11">
        <v>63457</v>
      </c>
      <c r="E1638" s="10">
        <v>13012</v>
      </c>
      <c r="F1638" s="39">
        <f t="shared" si="114"/>
        <v>0.205052240099595</v>
      </c>
      <c r="G1638" s="10">
        <v>581816620</v>
      </c>
      <c r="H1638" s="10">
        <v>885</v>
      </c>
      <c r="I1638" s="37">
        <f t="shared" si="115"/>
        <v>0.06801414079311405</v>
      </c>
      <c r="J1638" s="10">
        <v>293175037</v>
      </c>
      <c r="K1638" s="37">
        <f t="shared" si="113"/>
        <v>0.503895947489434</v>
      </c>
    </row>
    <row r="1639" spans="1:11" ht="19.5" customHeight="1">
      <c r="A1639" s="3" t="s">
        <v>86</v>
      </c>
      <c r="B1639" s="7">
        <v>2</v>
      </c>
      <c r="C1639" s="4" t="s">
        <v>1632</v>
      </c>
      <c r="D1639" s="11">
        <v>21396</v>
      </c>
      <c r="E1639" s="10">
        <v>3498</v>
      </c>
      <c r="F1639" s="39">
        <f t="shared" si="114"/>
        <v>0.16348850252383623</v>
      </c>
      <c r="G1639" s="10">
        <v>203639630</v>
      </c>
      <c r="H1639" s="10">
        <v>100</v>
      </c>
      <c r="I1639" s="37">
        <f t="shared" si="115"/>
        <v>0.02858776443682104</v>
      </c>
      <c r="J1639" s="10">
        <v>27443162</v>
      </c>
      <c r="K1639" s="37">
        <f t="shared" si="113"/>
        <v>0.1347633660501151</v>
      </c>
    </row>
    <row r="1640" spans="1:11" ht="19.5" customHeight="1">
      <c r="A1640" s="3" t="s">
        <v>86</v>
      </c>
      <c r="B1640" s="7">
        <v>3</v>
      </c>
      <c r="C1640" s="4" t="s">
        <v>1633</v>
      </c>
      <c r="D1640" s="11">
        <v>12259</v>
      </c>
      <c r="E1640" s="10">
        <v>1887</v>
      </c>
      <c r="F1640" s="39">
        <f t="shared" si="114"/>
        <v>0.15392772656823558</v>
      </c>
      <c r="G1640" s="10">
        <v>110516557</v>
      </c>
      <c r="H1640" s="10">
        <v>254</v>
      </c>
      <c r="I1640" s="37">
        <f t="shared" si="115"/>
        <v>0.13460519342872285</v>
      </c>
      <c r="J1640" s="10">
        <v>22632000</v>
      </c>
      <c r="K1640" s="37">
        <f t="shared" si="113"/>
        <v>0.20478379542714129</v>
      </c>
    </row>
    <row r="1641" spans="1:11" ht="19.5" customHeight="1">
      <c r="A1641" s="3" t="s">
        <v>86</v>
      </c>
      <c r="B1641" s="7">
        <v>4</v>
      </c>
      <c r="C1641" s="4" t="s">
        <v>1634</v>
      </c>
      <c r="D1641" s="11">
        <v>10424</v>
      </c>
      <c r="E1641" s="10">
        <v>1165</v>
      </c>
      <c r="F1641" s="39">
        <f t="shared" si="114"/>
        <v>0.11176132003069839</v>
      </c>
      <c r="G1641" s="10">
        <v>112108119</v>
      </c>
      <c r="H1641" s="10">
        <v>581</v>
      </c>
      <c r="I1641" s="37">
        <f t="shared" si="115"/>
        <v>0.49871244635193135</v>
      </c>
      <c r="J1641" s="10">
        <v>76180170</v>
      </c>
      <c r="K1641" s="37">
        <f t="shared" si="113"/>
        <v>0.6795241118977298</v>
      </c>
    </row>
    <row r="1642" spans="1:11" ht="19.5" customHeight="1">
      <c r="A1642" s="3" t="s">
        <v>86</v>
      </c>
      <c r="B1642" s="7">
        <v>5</v>
      </c>
      <c r="C1642" s="4" t="s">
        <v>1635</v>
      </c>
      <c r="D1642" s="11">
        <v>13033</v>
      </c>
      <c r="E1642" s="10">
        <v>1911</v>
      </c>
      <c r="F1642" s="39">
        <f t="shared" si="114"/>
        <v>0.146627790992097</v>
      </c>
      <c r="G1642" s="10">
        <v>122255059</v>
      </c>
      <c r="H1642" s="10">
        <v>1103</v>
      </c>
      <c r="I1642" s="37">
        <f t="shared" si="115"/>
        <v>0.5771847200418629</v>
      </c>
      <c r="J1642" s="10">
        <v>1027784394</v>
      </c>
      <c r="K1642" s="37">
        <f t="shared" si="113"/>
        <v>8.406886409502285</v>
      </c>
    </row>
    <row r="1643" spans="1:11" ht="19.5" customHeight="1">
      <c r="A1643" s="3" t="s">
        <v>86</v>
      </c>
      <c r="B1643" s="7">
        <v>6</v>
      </c>
      <c r="C1643" s="4" t="s">
        <v>1636</v>
      </c>
      <c r="D1643" s="11">
        <v>6334</v>
      </c>
      <c r="E1643" s="10">
        <v>1189</v>
      </c>
      <c r="F1643" s="39">
        <f t="shared" si="114"/>
        <v>0.18771708241237764</v>
      </c>
      <c r="G1643" s="10">
        <v>66513926</v>
      </c>
      <c r="H1643" s="10">
        <v>107</v>
      </c>
      <c r="I1643" s="37">
        <f t="shared" si="115"/>
        <v>0.08999158957106812</v>
      </c>
      <c r="J1643" s="10">
        <v>50745560</v>
      </c>
      <c r="K1643" s="37">
        <f t="shared" si="113"/>
        <v>0.7629313596674477</v>
      </c>
    </row>
    <row r="1644" spans="1:11" ht="19.5" customHeight="1">
      <c r="A1644" s="3" t="s">
        <v>86</v>
      </c>
      <c r="B1644" s="7">
        <v>7</v>
      </c>
      <c r="C1644" s="4" t="s">
        <v>1637</v>
      </c>
      <c r="D1644" s="11">
        <v>2932</v>
      </c>
      <c r="E1644" s="10">
        <v>212</v>
      </c>
      <c r="F1644" s="39">
        <f t="shared" si="114"/>
        <v>0.0723055934515689</v>
      </c>
      <c r="G1644" s="10">
        <v>24319070</v>
      </c>
      <c r="H1644" s="10">
        <v>8</v>
      </c>
      <c r="I1644" s="37">
        <f t="shared" si="115"/>
        <v>0.03773584905660377</v>
      </c>
      <c r="J1644" s="10">
        <v>1987600</v>
      </c>
      <c r="K1644" s="37">
        <f t="shared" si="113"/>
        <v>0.08173009905395232</v>
      </c>
    </row>
    <row r="1645" spans="1:11" ht="19.5" customHeight="1">
      <c r="A1645" s="3" t="s">
        <v>86</v>
      </c>
      <c r="B1645" s="7">
        <v>8</v>
      </c>
      <c r="C1645" s="4" t="s">
        <v>1638</v>
      </c>
      <c r="D1645" s="11">
        <v>4122</v>
      </c>
      <c r="E1645" s="10">
        <v>528</v>
      </c>
      <c r="F1645" s="39">
        <f t="shared" si="114"/>
        <v>0.12809315866084425</v>
      </c>
      <c r="G1645" s="10">
        <v>48893101</v>
      </c>
      <c r="H1645" s="10">
        <v>60</v>
      </c>
      <c r="I1645" s="37">
        <f t="shared" si="115"/>
        <v>0.11363636363636363</v>
      </c>
      <c r="J1645" s="10">
        <v>52116871</v>
      </c>
      <c r="K1645" s="37">
        <f t="shared" si="113"/>
        <v>1.0659350692442273</v>
      </c>
    </row>
    <row r="1646" spans="1:11" ht="19.5" customHeight="1">
      <c r="A1646" s="3" t="s">
        <v>86</v>
      </c>
      <c r="B1646" s="7">
        <v>9</v>
      </c>
      <c r="C1646" s="4" t="s">
        <v>1639</v>
      </c>
      <c r="D1646" s="11">
        <v>3788</v>
      </c>
      <c r="E1646" s="10">
        <v>829</v>
      </c>
      <c r="F1646" s="39">
        <f t="shared" si="114"/>
        <v>0.21884899683210138</v>
      </c>
      <c r="G1646" s="10">
        <v>25657292</v>
      </c>
      <c r="H1646" s="10">
        <v>32</v>
      </c>
      <c r="I1646" s="37">
        <f t="shared" si="115"/>
        <v>0.038600723763570564</v>
      </c>
      <c r="J1646" s="10">
        <v>8280170</v>
      </c>
      <c r="K1646" s="37">
        <f t="shared" si="113"/>
        <v>0.3227218990998738</v>
      </c>
    </row>
    <row r="1647" spans="1:11" ht="19.5" customHeight="1">
      <c r="A1647" s="3" t="s">
        <v>86</v>
      </c>
      <c r="B1647" s="7">
        <v>10</v>
      </c>
      <c r="C1647" s="4" t="s">
        <v>1640</v>
      </c>
      <c r="D1647" s="11">
        <v>4810</v>
      </c>
      <c r="E1647" s="10">
        <v>736</v>
      </c>
      <c r="F1647" s="39">
        <f t="shared" si="114"/>
        <v>0.15301455301455302</v>
      </c>
      <c r="G1647" s="10">
        <v>44901199</v>
      </c>
      <c r="H1647" s="10">
        <v>52</v>
      </c>
      <c r="I1647" s="37">
        <f t="shared" si="115"/>
        <v>0.07065217391304347</v>
      </c>
      <c r="J1647" s="10">
        <v>4405200</v>
      </c>
      <c r="K1647" s="37">
        <f t="shared" si="113"/>
        <v>0.09810873869982849</v>
      </c>
    </row>
    <row r="1648" spans="1:11" ht="19.5" customHeight="1">
      <c r="A1648" s="3" t="s">
        <v>86</v>
      </c>
      <c r="B1648" s="7">
        <v>11</v>
      </c>
      <c r="C1648" s="4" t="s">
        <v>1641</v>
      </c>
      <c r="D1648" s="11">
        <v>8807</v>
      </c>
      <c r="E1648" s="10">
        <v>403</v>
      </c>
      <c r="F1648" s="39">
        <f t="shared" si="114"/>
        <v>0.0457590552969229</v>
      </c>
      <c r="G1648" s="10">
        <v>24963188</v>
      </c>
      <c r="H1648" s="10">
        <v>136</v>
      </c>
      <c r="I1648" s="37">
        <f t="shared" si="115"/>
        <v>0.337468982630273</v>
      </c>
      <c r="J1648" s="10">
        <v>42376329</v>
      </c>
      <c r="K1648" s="37">
        <f t="shared" si="113"/>
        <v>1.6975527725064603</v>
      </c>
    </row>
    <row r="1649" spans="1:11" ht="19.5" customHeight="1">
      <c r="A1649" s="3" t="s">
        <v>86</v>
      </c>
      <c r="B1649" s="7">
        <v>12</v>
      </c>
      <c r="C1649" s="4" t="s">
        <v>1642</v>
      </c>
      <c r="D1649" s="11">
        <v>466</v>
      </c>
      <c r="E1649" s="10">
        <v>6</v>
      </c>
      <c r="F1649" s="39">
        <f t="shared" si="114"/>
        <v>0.012875536480686695</v>
      </c>
      <c r="G1649" s="10">
        <v>565000</v>
      </c>
      <c r="H1649" s="10">
        <v>0</v>
      </c>
      <c r="I1649" s="37">
        <f t="shared" si="115"/>
        <v>0</v>
      </c>
      <c r="J1649" s="10">
        <v>0</v>
      </c>
      <c r="K1649" s="37">
        <f t="shared" si="113"/>
        <v>0</v>
      </c>
    </row>
    <row r="1650" spans="1:11" ht="19.5" customHeight="1">
      <c r="A1650" s="3" t="s">
        <v>86</v>
      </c>
      <c r="B1650" s="7">
        <v>13</v>
      </c>
      <c r="C1650" s="4" t="s">
        <v>1643</v>
      </c>
      <c r="D1650" s="11">
        <v>3953</v>
      </c>
      <c r="E1650" s="10">
        <v>744</v>
      </c>
      <c r="F1650" s="39">
        <f t="shared" si="114"/>
        <v>0.18821148494814066</v>
      </c>
      <c r="G1650" s="10">
        <v>41817238</v>
      </c>
      <c r="H1650" s="10">
        <v>102</v>
      </c>
      <c r="I1650" s="37">
        <f t="shared" si="115"/>
        <v>0.13709677419354838</v>
      </c>
      <c r="J1650" s="10">
        <v>44488000</v>
      </c>
      <c r="K1650" s="37">
        <f aca="true" t="shared" si="118" ref="K1650:K1715">J1650/G1650</f>
        <v>1.0638674892875517</v>
      </c>
    </row>
    <row r="1651" spans="1:11" ht="19.5" customHeight="1">
      <c r="A1651" s="3" t="s">
        <v>86</v>
      </c>
      <c r="B1651" s="7">
        <v>14</v>
      </c>
      <c r="C1651" s="4" t="s">
        <v>1644</v>
      </c>
      <c r="D1651" s="11">
        <v>1686</v>
      </c>
      <c r="E1651" s="10">
        <v>140</v>
      </c>
      <c r="F1651" s="39">
        <f aca="true" t="shared" si="119" ref="F1651:F1716">E1651/D1651</f>
        <v>0.0830367734282325</v>
      </c>
      <c r="G1651" s="10">
        <v>10523480</v>
      </c>
      <c r="H1651" s="10">
        <v>16</v>
      </c>
      <c r="I1651" s="37">
        <f aca="true" t="shared" si="120" ref="I1651:I1716">H1651/E1651</f>
        <v>0.11428571428571428</v>
      </c>
      <c r="J1651" s="10">
        <v>1168296</v>
      </c>
      <c r="K1651" s="37">
        <f t="shared" si="118"/>
        <v>0.11101802825681238</v>
      </c>
    </row>
    <row r="1652" spans="1:11" ht="19.5" customHeight="1">
      <c r="A1652" s="3" t="s">
        <v>86</v>
      </c>
      <c r="B1652" s="7">
        <v>15</v>
      </c>
      <c r="C1652" s="4" t="s">
        <v>1645</v>
      </c>
      <c r="D1652" s="11">
        <v>2623</v>
      </c>
      <c r="E1652" s="10">
        <v>394</v>
      </c>
      <c r="F1652" s="39">
        <f t="shared" si="119"/>
        <v>0.1502096835684331</v>
      </c>
      <c r="G1652" s="10">
        <v>26715922</v>
      </c>
      <c r="H1652" s="10">
        <v>116</v>
      </c>
      <c r="I1652" s="37">
        <f t="shared" si="120"/>
        <v>0.29441624365482233</v>
      </c>
      <c r="J1652" s="10">
        <v>25544000</v>
      </c>
      <c r="K1652" s="37">
        <f t="shared" si="118"/>
        <v>0.9561339488863607</v>
      </c>
    </row>
    <row r="1653" spans="1:11" ht="19.5" customHeight="1">
      <c r="A1653" s="3" t="s">
        <v>86</v>
      </c>
      <c r="B1653" s="7">
        <v>16</v>
      </c>
      <c r="C1653" s="4" t="s">
        <v>1646</v>
      </c>
      <c r="D1653" s="11">
        <v>5876</v>
      </c>
      <c r="E1653" s="10">
        <v>911</v>
      </c>
      <c r="F1653" s="39">
        <f t="shared" si="119"/>
        <v>0.15503744043567053</v>
      </c>
      <c r="G1653" s="10">
        <v>57611339</v>
      </c>
      <c r="H1653" s="10">
        <v>163</v>
      </c>
      <c r="I1653" s="37">
        <f t="shared" si="120"/>
        <v>0.17892425905598244</v>
      </c>
      <c r="J1653" s="10">
        <v>67033313</v>
      </c>
      <c r="K1653" s="37">
        <f t="shared" si="118"/>
        <v>1.163543742664964</v>
      </c>
    </row>
    <row r="1654" spans="1:11" ht="19.5" customHeight="1">
      <c r="A1654" s="3" t="s">
        <v>86</v>
      </c>
      <c r="B1654" s="7">
        <v>17</v>
      </c>
      <c r="C1654" s="4" t="s">
        <v>1647</v>
      </c>
      <c r="D1654" s="11">
        <v>5166</v>
      </c>
      <c r="E1654" s="10">
        <v>544</v>
      </c>
      <c r="F1654" s="39">
        <f t="shared" si="119"/>
        <v>0.10530391018195896</v>
      </c>
      <c r="G1654" s="10">
        <v>47169511</v>
      </c>
      <c r="H1654" s="10">
        <v>45</v>
      </c>
      <c r="I1654" s="37">
        <f t="shared" si="120"/>
        <v>0.08272058823529412</v>
      </c>
      <c r="J1654" s="10">
        <v>13508316</v>
      </c>
      <c r="K1654" s="37">
        <f t="shared" si="118"/>
        <v>0.28637812251223044</v>
      </c>
    </row>
    <row r="1655" spans="1:11" ht="19.5" customHeight="1">
      <c r="A1655" s="3" t="s">
        <v>86</v>
      </c>
      <c r="B1655" s="7">
        <v>18</v>
      </c>
      <c r="C1655" s="4" t="s">
        <v>1648</v>
      </c>
      <c r="D1655" s="11">
        <v>4926</v>
      </c>
      <c r="E1655" s="10">
        <v>779</v>
      </c>
      <c r="F1655" s="39">
        <f t="shared" si="119"/>
        <v>0.15814047909054</v>
      </c>
      <c r="G1655" s="10">
        <v>28215616</v>
      </c>
      <c r="H1655" s="10">
        <v>108</v>
      </c>
      <c r="I1655" s="37">
        <f t="shared" si="120"/>
        <v>0.1386392811296534</v>
      </c>
      <c r="J1655" s="10">
        <v>31949467</v>
      </c>
      <c r="K1655" s="37">
        <f t="shared" si="118"/>
        <v>1.1323327833778287</v>
      </c>
    </row>
    <row r="1656" spans="1:11" ht="19.5" customHeight="1">
      <c r="A1656" s="3"/>
      <c r="B1656" s="7"/>
      <c r="C1656" s="65" t="s">
        <v>1810</v>
      </c>
      <c r="D1656" s="44">
        <f>SUM(D1638:D1655)</f>
        <v>176058</v>
      </c>
      <c r="E1656" s="44">
        <f aca="true" t="shared" si="121" ref="E1656:J1656">SUM(E1638:E1655)</f>
        <v>28888</v>
      </c>
      <c r="F1656" s="45">
        <f t="shared" si="119"/>
        <v>0.16408229106317238</v>
      </c>
      <c r="G1656" s="44">
        <f t="shared" si="121"/>
        <v>1578201867</v>
      </c>
      <c r="H1656" s="44">
        <f t="shared" si="121"/>
        <v>3868</v>
      </c>
      <c r="I1656" s="47">
        <f t="shared" si="120"/>
        <v>0.13389642758238715</v>
      </c>
      <c r="J1656" s="44">
        <f t="shared" si="121"/>
        <v>1790817885</v>
      </c>
      <c r="K1656" s="47">
        <f t="shared" si="118"/>
        <v>1.1347204197674416</v>
      </c>
    </row>
    <row r="1657" spans="1:11" ht="19.5" customHeight="1">
      <c r="A1657" s="3" t="s">
        <v>87</v>
      </c>
      <c r="B1657" s="7">
        <v>1</v>
      </c>
      <c r="C1657" s="4" t="s">
        <v>1649</v>
      </c>
      <c r="D1657" s="11">
        <v>63316</v>
      </c>
      <c r="E1657" s="10">
        <v>12703</v>
      </c>
      <c r="F1657" s="39">
        <f t="shared" si="119"/>
        <v>0.2006285930886348</v>
      </c>
      <c r="G1657" s="10">
        <v>977932893</v>
      </c>
      <c r="H1657" s="10">
        <v>1236</v>
      </c>
      <c r="I1657" s="37">
        <f t="shared" si="120"/>
        <v>0.09729985042903251</v>
      </c>
      <c r="J1657" s="10">
        <v>431534760</v>
      </c>
      <c r="K1657" s="37">
        <f t="shared" si="118"/>
        <v>0.4412723644831936</v>
      </c>
    </row>
    <row r="1658" spans="1:11" ht="19.5" customHeight="1">
      <c r="A1658" s="3" t="s">
        <v>87</v>
      </c>
      <c r="B1658" s="7">
        <v>2</v>
      </c>
      <c r="C1658" s="4" t="s">
        <v>1650</v>
      </c>
      <c r="D1658" s="11">
        <v>26352</v>
      </c>
      <c r="E1658" s="10">
        <v>4299</v>
      </c>
      <c r="F1658" s="39">
        <f t="shared" si="119"/>
        <v>0.1631375227686703</v>
      </c>
      <c r="G1658" s="10">
        <v>336279741</v>
      </c>
      <c r="H1658" s="10">
        <v>1287</v>
      </c>
      <c r="I1658" s="37">
        <f t="shared" si="120"/>
        <v>0.29937194696441033</v>
      </c>
      <c r="J1658" s="10">
        <v>303322465</v>
      </c>
      <c r="K1658" s="37">
        <f t="shared" si="118"/>
        <v>0.9019944647810347</v>
      </c>
    </row>
    <row r="1659" spans="1:11" ht="19.5" customHeight="1">
      <c r="A1659" s="3" t="s">
        <v>87</v>
      </c>
      <c r="B1659" s="7">
        <v>3</v>
      </c>
      <c r="C1659" s="4" t="s">
        <v>1651</v>
      </c>
      <c r="D1659" s="11">
        <v>20979</v>
      </c>
      <c r="E1659" s="10">
        <v>3833</v>
      </c>
      <c r="F1659" s="39">
        <f t="shared" si="119"/>
        <v>0.1827065160398494</v>
      </c>
      <c r="G1659" s="10">
        <v>191330563</v>
      </c>
      <c r="H1659" s="10">
        <v>390</v>
      </c>
      <c r="I1659" s="37">
        <f t="shared" si="120"/>
        <v>0.10174797808505087</v>
      </c>
      <c r="J1659" s="10">
        <v>117193096</v>
      </c>
      <c r="K1659" s="37">
        <f t="shared" si="118"/>
        <v>0.612516339064972</v>
      </c>
    </row>
    <row r="1660" spans="1:11" ht="19.5" customHeight="1">
      <c r="A1660" s="3" t="s">
        <v>87</v>
      </c>
      <c r="B1660" s="7">
        <v>4</v>
      </c>
      <c r="C1660" s="4" t="s">
        <v>1652</v>
      </c>
      <c r="D1660" s="11">
        <v>9307</v>
      </c>
      <c r="E1660" s="10">
        <v>500</v>
      </c>
      <c r="F1660" s="39">
        <f t="shared" si="119"/>
        <v>0.05372300419039433</v>
      </c>
      <c r="G1660" s="10">
        <v>75375366</v>
      </c>
      <c r="H1660" s="10">
        <v>155</v>
      </c>
      <c r="I1660" s="37">
        <f t="shared" si="120"/>
        <v>0.31</v>
      </c>
      <c r="J1660" s="10">
        <v>3982153</v>
      </c>
      <c r="K1660" s="37">
        <f t="shared" si="118"/>
        <v>0.052830960714671686</v>
      </c>
    </row>
    <row r="1661" spans="1:11" ht="19.5" customHeight="1">
      <c r="A1661" s="3" t="s">
        <v>87</v>
      </c>
      <c r="B1661" s="7">
        <v>5</v>
      </c>
      <c r="C1661" s="4" t="s">
        <v>1653</v>
      </c>
      <c r="D1661" s="11">
        <v>8378</v>
      </c>
      <c r="E1661" s="10">
        <v>1198</v>
      </c>
      <c r="F1661" s="39">
        <f t="shared" si="119"/>
        <v>0.14299355454762472</v>
      </c>
      <c r="G1661" s="10">
        <v>115990202</v>
      </c>
      <c r="H1661" s="10">
        <v>76</v>
      </c>
      <c r="I1661" s="37">
        <f t="shared" si="120"/>
        <v>0.06343906510851419</v>
      </c>
      <c r="J1661" s="10">
        <v>2046922</v>
      </c>
      <c r="K1661" s="37">
        <f t="shared" si="118"/>
        <v>0.017647369904571768</v>
      </c>
    </row>
    <row r="1662" spans="1:11" ht="19.5" customHeight="1">
      <c r="A1662" s="3" t="s">
        <v>87</v>
      </c>
      <c r="B1662" s="7">
        <v>6</v>
      </c>
      <c r="C1662" s="4" t="s">
        <v>1654</v>
      </c>
      <c r="D1662" s="11">
        <v>10130</v>
      </c>
      <c r="E1662" s="10">
        <v>2067</v>
      </c>
      <c r="F1662" s="39">
        <f t="shared" si="119"/>
        <v>0.20404738400789735</v>
      </c>
      <c r="G1662" s="10">
        <v>110504965</v>
      </c>
      <c r="H1662" s="10">
        <v>68</v>
      </c>
      <c r="I1662" s="37">
        <f t="shared" si="120"/>
        <v>0.03289791969037252</v>
      </c>
      <c r="J1662" s="10">
        <v>30122173</v>
      </c>
      <c r="K1662" s="37">
        <f t="shared" si="118"/>
        <v>0.27258660278296093</v>
      </c>
    </row>
    <row r="1663" spans="1:11" ht="19.5" customHeight="1">
      <c r="A1663" s="3" t="s">
        <v>87</v>
      </c>
      <c r="B1663" s="7">
        <v>7</v>
      </c>
      <c r="C1663" s="4" t="s">
        <v>1655</v>
      </c>
      <c r="D1663" s="11">
        <v>3567</v>
      </c>
      <c r="E1663" s="10">
        <v>630</v>
      </c>
      <c r="F1663" s="39">
        <f t="shared" si="119"/>
        <v>0.17661900756938603</v>
      </c>
      <c r="G1663" s="10">
        <v>36109797</v>
      </c>
      <c r="H1663" s="10">
        <v>43</v>
      </c>
      <c r="I1663" s="37">
        <f t="shared" si="120"/>
        <v>0.06825396825396825</v>
      </c>
      <c r="J1663" s="10">
        <v>24211611</v>
      </c>
      <c r="K1663" s="37">
        <f t="shared" si="118"/>
        <v>0.6704997815412809</v>
      </c>
    </row>
    <row r="1664" spans="1:11" ht="19.5" customHeight="1">
      <c r="A1664" s="3" t="s">
        <v>87</v>
      </c>
      <c r="B1664" s="7">
        <v>8</v>
      </c>
      <c r="C1664" s="4" t="s">
        <v>1656</v>
      </c>
      <c r="D1664" s="11">
        <v>5882</v>
      </c>
      <c r="E1664" s="10">
        <v>316</v>
      </c>
      <c r="F1664" s="39">
        <f t="shared" si="119"/>
        <v>0.0537232233934036</v>
      </c>
      <c r="G1664" s="10">
        <v>31801507</v>
      </c>
      <c r="H1664" s="10">
        <v>306</v>
      </c>
      <c r="I1664" s="37">
        <f t="shared" si="120"/>
        <v>0.9683544303797469</v>
      </c>
      <c r="J1664" s="10">
        <v>38706045</v>
      </c>
      <c r="K1664" s="37">
        <f t="shared" si="118"/>
        <v>1.2171135474806272</v>
      </c>
    </row>
    <row r="1665" spans="1:11" ht="19.5" customHeight="1">
      <c r="A1665" s="3" t="s">
        <v>87</v>
      </c>
      <c r="B1665" s="7">
        <v>9</v>
      </c>
      <c r="C1665" s="4" t="s">
        <v>1657</v>
      </c>
      <c r="D1665" s="11">
        <v>3960</v>
      </c>
      <c r="E1665" s="10">
        <v>1407</v>
      </c>
      <c r="F1665" s="39">
        <f t="shared" si="119"/>
        <v>0.3553030303030303</v>
      </c>
      <c r="G1665" s="10">
        <v>26833932</v>
      </c>
      <c r="H1665" s="10">
        <v>130</v>
      </c>
      <c r="I1665" s="37">
        <f t="shared" si="120"/>
        <v>0.0923951670220327</v>
      </c>
      <c r="J1665" s="10">
        <v>15565000</v>
      </c>
      <c r="K1665" s="37">
        <f t="shared" si="118"/>
        <v>0.5800491705799955</v>
      </c>
    </row>
    <row r="1666" spans="1:11" ht="19.5" customHeight="1">
      <c r="A1666" s="3" t="s">
        <v>87</v>
      </c>
      <c r="B1666" s="7">
        <v>10</v>
      </c>
      <c r="C1666" s="4" t="s">
        <v>1658</v>
      </c>
      <c r="D1666" s="11">
        <v>3676</v>
      </c>
      <c r="E1666" s="10">
        <v>319</v>
      </c>
      <c r="F1666" s="39">
        <f t="shared" si="119"/>
        <v>0.0867791077257889</v>
      </c>
      <c r="G1666" s="10">
        <v>34723334</v>
      </c>
      <c r="H1666" s="10">
        <v>137</v>
      </c>
      <c r="I1666" s="37">
        <f t="shared" si="120"/>
        <v>0.42946708463949845</v>
      </c>
      <c r="J1666" s="10">
        <v>28926969</v>
      </c>
      <c r="K1666" s="37">
        <f t="shared" si="118"/>
        <v>0.8330700329640005</v>
      </c>
    </row>
    <row r="1667" spans="1:11" ht="19.5" customHeight="1">
      <c r="A1667" s="3" t="s">
        <v>87</v>
      </c>
      <c r="B1667" s="7">
        <v>11</v>
      </c>
      <c r="C1667" s="4" t="s">
        <v>1659</v>
      </c>
      <c r="D1667" s="11">
        <v>1853</v>
      </c>
      <c r="E1667" s="10">
        <v>178</v>
      </c>
      <c r="F1667" s="39">
        <f t="shared" si="119"/>
        <v>0.0960604425256341</v>
      </c>
      <c r="G1667" s="10">
        <v>17303900</v>
      </c>
      <c r="H1667" s="10">
        <v>24</v>
      </c>
      <c r="I1667" s="37">
        <f t="shared" si="120"/>
        <v>0.1348314606741573</v>
      </c>
      <c r="J1667" s="10">
        <v>14099310</v>
      </c>
      <c r="K1667" s="37">
        <f t="shared" si="118"/>
        <v>0.8148053329018313</v>
      </c>
    </row>
    <row r="1668" spans="1:11" ht="19.5" customHeight="1">
      <c r="A1668" s="3" t="s">
        <v>87</v>
      </c>
      <c r="B1668" s="7">
        <v>12</v>
      </c>
      <c r="C1668" s="4" t="s">
        <v>1660</v>
      </c>
      <c r="D1668" s="11">
        <v>3767</v>
      </c>
      <c r="E1668" s="10">
        <v>429</v>
      </c>
      <c r="F1668" s="39">
        <f t="shared" si="119"/>
        <v>0.11388372710379613</v>
      </c>
      <c r="G1668" s="10">
        <v>53980490</v>
      </c>
      <c r="H1668" s="10">
        <v>104</v>
      </c>
      <c r="I1668" s="37">
        <f t="shared" si="120"/>
        <v>0.24242424242424243</v>
      </c>
      <c r="J1668" s="10">
        <v>6123051</v>
      </c>
      <c r="K1668" s="37">
        <f t="shared" si="118"/>
        <v>0.11343081546684737</v>
      </c>
    </row>
    <row r="1669" spans="1:11" ht="19.5" customHeight="1">
      <c r="A1669" s="3" t="s">
        <v>87</v>
      </c>
      <c r="B1669" s="7">
        <v>13</v>
      </c>
      <c r="C1669" s="4" t="s">
        <v>1661</v>
      </c>
      <c r="D1669" s="11">
        <v>1455</v>
      </c>
      <c r="E1669" s="10">
        <v>166</v>
      </c>
      <c r="F1669" s="39">
        <f t="shared" si="119"/>
        <v>0.1140893470790378</v>
      </c>
      <c r="G1669" s="10">
        <v>18647650</v>
      </c>
      <c r="H1669" s="10">
        <v>4</v>
      </c>
      <c r="I1669" s="37">
        <f t="shared" si="120"/>
        <v>0.024096385542168676</v>
      </c>
      <c r="J1669" s="10">
        <v>162937</v>
      </c>
      <c r="K1669" s="37">
        <f t="shared" si="118"/>
        <v>0.008737669357801117</v>
      </c>
    </row>
    <row r="1670" spans="1:11" ht="19.5" customHeight="1">
      <c r="A1670" s="3" t="s">
        <v>87</v>
      </c>
      <c r="B1670" s="7">
        <v>14</v>
      </c>
      <c r="C1670" s="4" t="s">
        <v>1662</v>
      </c>
      <c r="D1670" s="11">
        <v>3593</v>
      </c>
      <c r="E1670" s="10">
        <v>493</v>
      </c>
      <c r="F1670" s="39">
        <f t="shared" si="119"/>
        <v>0.13721124408572224</v>
      </c>
      <c r="G1670" s="10">
        <v>27058385</v>
      </c>
      <c r="H1670" s="10">
        <v>222</v>
      </c>
      <c r="I1670" s="37">
        <f t="shared" si="120"/>
        <v>0.45030425963488846</v>
      </c>
      <c r="J1670" s="10">
        <v>22979335</v>
      </c>
      <c r="K1670" s="37">
        <f t="shared" si="118"/>
        <v>0.8492500568677694</v>
      </c>
    </row>
    <row r="1671" spans="1:11" ht="19.5" customHeight="1">
      <c r="A1671" s="3" t="s">
        <v>87</v>
      </c>
      <c r="B1671" s="7">
        <v>15</v>
      </c>
      <c r="C1671" s="4" t="s">
        <v>1663</v>
      </c>
      <c r="D1671" s="11">
        <v>2852</v>
      </c>
      <c r="E1671" s="10">
        <v>202</v>
      </c>
      <c r="F1671" s="39">
        <f t="shared" si="119"/>
        <v>0.07082748948106592</v>
      </c>
      <c r="G1671" s="10">
        <v>28650242</v>
      </c>
      <c r="H1671" s="10">
        <v>87</v>
      </c>
      <c r="I1671" s="37">
        <f t="shared" si="120"/>
        <v>0.4306930693069307</v>
      </c>
      <c r="J1671" s="10">
        <v>3064000</v>
      </c>
      <c r="K1671" s="37">
        <f t="shared" si="118"/>
        <v>0.10694499543843294</v>
      </c>
    </row>
    <row r="1672" spans="1:11" ht="19.5" customHeight="1">
      <c r="A1672" s="3" t="s">
        <v>87</v>
      </c>
      <c r="B1672" s="7">
        <v>16</v>
      </c>
      <c r="C1672" s="4" t="s">
        <v>1664</v>
      </c>
      <c r="D1672" s="11">
        <v>204</v>
      </c>
      <c r="E1672" s="10">
        <v>0</v>
      </c>
      <c r="F1672" s="39">
        <f t="shared" si="119"/>
        <v>0</v>
      </c>
      <c r="G1672" s="10">
        <v>0</v>
      </c>
      <c r="H1672" s="10">
        <v>0</v>
      </c>
      <c r="I1672" s="37" t="e">
        <f t="shared" si="120"/>
        <v>#DIV/0!</v>
      </c>
      <c r="J1672" s="10">
        <v>0</v>
      </c>
      <c r="K1672" s="37" t="e">
        <f t="shared" si="118"/>
        <v>#DIV/0!</v>
      </c>
    </row>
    <row r="1673" spans="1:11" ht="19.5" customHeight="1">
      <c r="A1673" s="3" t="s">
        <v>87</v>
      </c>
      <c r="B1673" s="7">
        <v>17</v>
      </c>
      <c r="C1673" s="4" t="s">
        <v>1665</v>
      </c>
      <c r="D1673" s="11">
        <v>948</v>
      </c>
      <c r="E1673" s="10">
        <v>31</v>
      </c>
      <c r="F1673" s="39">
        <f t="shared" si="119"/>
        <v>0.03270042194092827</v>
      </c>
      <c r="G1673" s="10">
        <v>1124980</v>
      </c>
      <c r="H1673" s="10">
        <v>36</v>
      </c>
      <c r="I1673" s="37">
        <f t="shared" si="120"/>
        <v>1.1612903225806452</v>
      </c>
      <c r="J1673" s="10">
        <v>1392412</v>
      </c>
      <c r="K1673" s="37">
        <f t="shared" si="118"/>
        <v>1.237721559494391</v>
      </c>
    </row>
    <row r="1674" spans="1:11" ht="19.5" customHeight="1">
      <c r="A1674" s="3" t="s">
        <v>87</v>
      </c>
      <c r="B1674" s="7">
        <v>18</v>
      </c>
      <c r="C1674" s="4" t="s">
        <v>1666</v>
      </c>
      <c r="D1674" s="11">
        <v>3016</v>
      </c>
      <c r="E1674" s="10">
        <v>483</v>
      </c>
      <c r="F1674" s="39">
        <f t="shared" si="119"/>
        <v>0.16014588859416445</v>
      </c>
      <c r="G1674" s="10">
        <v>20279499</v>
      </c>
      <c r="H1674" s="10">
        <v>437</v>
      </c>
      <c r="I1674" s="37">
        <f t="shared" si="120"/>
        <v>0.9047619047619048</v>
      </c>
      <c r="J1674" s="10">
        <v>204463676</v>
      </c>
      <c r="K1674" s="37">
        <f t="shared" si="118"/>
        <v>10.082284379905046</v>
      </c>
    </row>
    <row r="1675" spans="1:11" ht="19.5" customHeight="1">
      <c r="A1675" s="3" t="s">
        <v>87</v>
      </c>
      <c r="B1675" s="7">
        <v>19</v>
      </c>
      <c r="C1675" s="4" t="s">
        <v>1667</v>
      </c>
      <c r="D1675" s="11">
        <v>2137</v>
      </c>
      <c r="E1675" s="10">
        <v>232</v>
      </c>
      <c r="F1675" s="39">
        <f t="shared" si="119"/>
        <v>0.1085634066448292</v>
      </c>
      <c r="G1675" s="10">
        <v>17907606</v>
      </c>
      <c r="H1675" s="10">
        <v>14</v>
      </c>
      <c r="I1675" s="37">
        <f t="shared" si="120"/>
        <v>0.0603448275862069</v>
      </c>
      <c r="J1675" s="10">
        <v>222970</v>
      </c>
      <c r="K1675" s="37">
        <f t="shared" si="118"/>
        <v>0.012451133892492385</v>
      </c>
    </row>
    <row r="1676" spans="1:11" ht="19.5" customHeight="1">
      <c r="A1676" s="3" t="s">
        <v>87</v>
      </c>
      <c r="B1676" s="7">
        <v>20</v>
      </c>
      <c r="C1676" s="4" t="s">
        <v>1668</v>
      </c>
      <c r="D1676" s="11">
        <v>3058</v>
      </c>
      <c r="E1676" s="10">
        <v>189</v>
      </c>
      <c r="F1676" s="39">
        <f t="shared" si="119"/>
        <v>0.0618051013734467</v>
      </c>
      <c r="G1676" s="10">
        <v>43607369</v>
      </c>
      <c r="H1676" s="10">
        <v>48</v>
      </c>
      <c r="I1676" s="37">
        <f t="shared" si="120"/>
        <v>0.25396825396825395</v>
      </c>
      <c r="J1676" s="10">
        <v>5756000</v>
      </c>
      <c r="K1676" s="37">
        <f t="shared" si="118"/>
        <v>0.1319960394767224</v>
      </c>
    </row>
    <row r="1677" spans="1:11" ht="19.5" customHeight="1">
      <c r="A1677" s="3" t="s">
        <v>87</v>
      </c>
      <c r="B1677" s="7">
        <v>21</v>
      </c>
      <c r="C1677" s="4" t="s">
        <v>1669</v>
      </c>
      <c r="D1677" s="11">
        <v>286</v>
      </c>
      <c r="E1677" s="10">
        <v>0</v>
      </c>
      <c r="F1677" s="39">
        <f t="shared" si="119"/>
        <v>0</v>
      </c>
      <c r="G1677" s="10">
        <v>0</v>
      </c>
      <c r="H1677" s="10">
        <v>0</v>
      </c>
      <c r="I1677" s="37" t="e">
        <f t="shared" si="120"/>
        <v>#DIV/0!</v>
      </c>
      <c r="J1677" s="10">
        <v>0</v>
      </c>
      <c r="K1677" s="37" t="e">
        <f t="shared" si="118"/>
        <v>#DIV/0!</v>
      </c>
    </row>
    <row r="1678" spans="1:11" ht="19.5" customHeight="1">
      <c r="A1678" s="3" t="s">
        <v>87</v>
      </c>
      <c r="B1678" s="7">
        <v>22</v>
      </c>
      <c r="C1678" s="4" t="s">
        <v>1670</v>
      </c>
      <c r="D1678" s="11">
        <v>565</v>
      </c>
      <c r="E1678" s="10">
        <v>16</v>
      </c>
      <c r="F1678" s="39">
        <f t="shared" si="119"/>
        <v>0.02831858407079646</v>
      </c>
      <c r="G1678" s="10">
        <v>1239900</v>
      </c>
      <c r="H1678" s="10">
        <v>4</v>
      </c>
      <c r="I1678" s="37">
        <f t="shared" si="120"/>
        <v>0.25</v>
      </c>
      <c r="J1678" s="10">
        <v>312600</v>
      </c>
      <c r="K1678" s="37">
        <f t="shared" si="118"/>
        <v>0.2521171062182434</v>
      </c>
    </row>
    <row r="1679" spans="1:11" ht="19.5" customHeight="1">
      <c r="A1679" s="3" t="s">
        <v>87</v>
      </c>
      <c r="B1679" s="7">
        <v>23</v>
      </c>
      <c r="C1679" s="4" t="s">
        <v>1671</v>
      </c>
      <c r="D1679" s="11">
        <v>2224</v>
      </c>
      <c r="E1679" s="10">
        <v>161</v>
      </c>
      <c r="F1679" s="39">
        <f t="shared" si="119"/>
        <v>0.07239208633093525</v>
      </c>
      <c r="G1679" s="10">
        <v>13275766</v>
      </c>
      <c r="H1679" s="10">
        <v>205</v>
      </c>
      <c r="I1679" s="37">
        <f t="shared" si="120"/>
        <v>1.2732919254658386</v>
      </c>
      <c r="J1679" s="10">
        <v>4941440</v>
      </c>
      <c r="K1679" s="37">
        <f t="shared" si="118"/>
        <v>0.3722150571198679</v>
      </c>
    </row>
    <row r="1680" spans="1:11" ht="19.5" customHeight="1">
      <c r="A1680" s="3" t="s">
        <v>87</v>
      </c>
      <c r="B1680" s="7">
        <v>24</v>
      </c>
      <c r="C1680" s="4" t="s">
        <v>1672</v>
      </c>
      <c r="D1680" s="11">
        <v>764</v>
      </c>
      <c r="E1680" s="10">
        <v>56</v>
      </c>
      <c r="F1680" s="39">
        <f t="shared" si="119"/>
        <v>0.07329842931937172</v>
      </c>
      <c r="G1680" s="10">
        <v>1902100</v>
      </c>
      <c r="H1680" s="10">
        <v>0</v>
      </c>
      <c r="I1680" s="37">
        <f t="shared" si="120"/>
        <v>0</v>
      </c>
      <c r="J1680" s="10">
        <v>0</v>
      </c>
      <c r="K1680" s="37">
        <f t="shared" si="118"/>
        <v>0</v>
      </c>
    </row>
    <row r="1681" spans="1:11" ht="19.5" customHeight="1">
      <c r="A1681" s="3" t="s">
        <v>87</v>
      </c>
      <c r="B1681" s="7">
        <v>25</v>
      </c>
      <c r="C1681" s="4" t="s">
        <v>1673</v>
      </c>
      <c r="D1681" s="11">
        <v>669</v>
      </c>
      <c r="E1681" s="10">
        <v>98</v>
      </c>
      <c r="F1681" s="39">
        <f t="shared" si="119"/>
        <v>0.14648729446935724</v>
      </c>
      <c r="G1681" s="10">
        <v>6782900</v>
      </c>
      <c r="H1681" s="10">
        <v>18</v>
      </c>
      <c r="I1681" s="37">
        <f t="shared" si="120"/>
        <v>0.1836734693877551</v>
      </c>
      <c r="J1681" s="10">
        <v>459</v>
      </c>
      <c r="K1681" s="37">
        <f t="shared" si="118"/>
        <v>6.76701705760073E-05</v>
      </c>
    </row>
    <row r="1682" spans="1:11" ht="19.5" customHeight="1">
      <c r="A1682" s="3" t="s">
        <v>87</v>
      </c>
      <c r="B1682" s="7">
        <v>26</v>
      </c>
      <c r="C1682" s="4" t="s">
        <v>1674</v>
      </c>
      <c r="D1682" s="11">
        <v>1191</v>
      </c>
      <c r="E1682" s="10">
        <v>68</v>
      </c>
      <c r="F1682" s="39">
        <f t="shared" si="119"/>
        <v>0.05709487825356843</v>
      </c>
      <c r="G1682" s="10">
        <v>7201100</v>
      </c>
      <c r="H1682" s="10">
        <v>1</v>
      </c>
      <c r="I1682" s="37">
        <f t="shared" si="120"/>
        <v>0.014705882352941176</v>
      </c>
      <c r="J1682" s="10">
        <v>89</v>
      </c>
      <c r="K1682" s="37">
        <f t="shared" si="118"/>
        <v>1.2359222896501923E-05</v>
      </c>
    </row>
    <row r="1683" spans="1:11" ht="19.5" customHeight="1">
      <c r="A1683" s="3"/>
      <c r="B1683" s="7"/>
      <c r="C1683" s="63" t="s">
        <v>1811</v>
      </c>
      <c r="D1683" s="44">
        <f>SUM(D1657:D1682)</f>
        <v>184129</v>
      </c>
      <c r="E1683" s="44">
        <f aca="true" t="shared" si="122" ref="E1683:J1683">SUM(E1657:E1682)</f>
        <v>30074</v>
      </c>
      <c r="F1683" s="45">
        <f t="shared" si="119"/>
        <v>0.16333114284007408</v>
      </c>
      <c r="G1683" s="44">
        <f t="shared" si="122"/>
        <v>2195844187</v>
      </c>
      <c r="H1683" s="44">
        <f t="shared" si="122"/>
        <v>5032</v>
      </c>
      <c r="I1683" s="47">
        <f t="shared" si="120"/>
        <v>0.16732060916406197</v>
      </c>
      <c r="J1683" s="44">
        <f t="shared" si="122"/>
        <v>1259129473</v>
      </c>
      <c r="K1683" s="47">
        <f t="shared" si="118"/>
        <v>0.5734147625111071</v>
      </c>
    </row>
    <row r="1684" spans="1:11" ht="19.5" customHeight="1">
      <c r="A1684" s="3" t="s">
        <v>88</v>
      </c>
      <c r="B1684" s="7">
        <v>1</v>
      </c>
      <c r="C1684" s="4" t="s">
        <v>1675</v>
      </c>
      <c r="D1684" s="11">
        <v>85075</v>
      </c>
      <c r="E1684" s="10">
        <v>14165</v>
      </c>
      <c r="F1684" s="39">
        <f t="shared" si="119"/>
        <v>0.16650014692918014</v>
      </c>
      <c r="G1684" s="10">
        <v>1235945628</v>
      </c>
      <c r="H1684" s="10">
        <v>1242</v>
      </c>
      <c r="I1684" s="37">
        <f t="shared" si="120"/>
        <v>0.08768090363572185</v>
      </c>
      <c r="J1684" s="10">
        <v>260433080</v>
      </c>
      <c r="K1684" s="37">
        <f t="shared" si="118"/>
        <v>0.21071564484712105</v>
      </c>
    </row>
    <row r="1685" spans="1:11" ht="19.5" customHeight="1">
      <c r="A1685" s="3" t="s">
        <v>88</v>
      </c>
      <c r="B1685" s="7">
        <v>2</v>
      </c>
      <c r="C1685" s="4" t="s">
        <v>1676</v>
      </c>
      <c r="D1685" s="11">
        <v>14167</v>
      </c>
      <c r="E1685" s="10">
        <v>1998</v>
      </c>
      <c r="F1685" s="39">
        <f t="shared" si="119"/>
        <v>0.1410319757182184</v>
      </c>
      <c r="G1685" s="10">
        <v>155764535</v>
      </c>
      <c r="H1685" s="10">
        <v>116</v>
      </c>
      <c r="I1685" s="37">
        <f t="shared" si="120"/>
        <v>0.05805805805805806</v>
      </c>
      <c r="J1685" s="10">
        <v>59081244</v>
      </c>
      <c r="K1685" s="37">
        <f t="shared" si="118"/>
        <v>0.3792984327273214</v>
      </c>
    </row>
    <row r="1686" spans="1:11" ht="19.5" customHeight="1">
      <c r="A1686" s="3" t="s">
        <v>88</v>
      </c>
      <c r="B1686" s="7">
        <v>3</v>
      </c>
      <c r="C1686" s="4" t="s">
        <v>1677</v>
      </c>
      <c r="D1686" s="11">
        <v>16282</v>
      </c>
      <c r="E1686" s="10">
        <v>2078</v>
      </c>
      <c r="F1686" s="39">
        <f t="shared" si="119"/>
        <v>0.1276255988207837</v>
      </c>
      <c r="G1686" s="10">
        <v>219250704</v>
      </c>
      <c r="H1686" s="10">
        <v>586</v>
      </c>
      <c r="I1686" s="37">
        <f t="shared" si="120"/>
        <v>0.28200192492781523</v>
      </c>
      <c r="J1686" s="10">
        <v>161178100</v>
      </c>
      <c r="K1686" s="37">
        <f t="shared" si="118"/>
        <v>0.7351315049825337</v>
      </c>
    </row>
    <row r="1687" spans="1:11" ht="19.5" customHeight="1">
      <c r="A1687" s="3" t="s">
        <v>88</v>
      </c>
      <c r="B1687" s="7">
        <v>4</v>
      </c>
      <c r="C1687" s="4" t="s">
        <v>1678</v>
      </c>
      <c r="D1687" s="11">
        <v>4136</v>
      </c>
      <c r="E1687" s="10">
        <v>444</v>
      </c>
      <c r="F1687" s="39">
        <f t="shared" si="119"/>
        <v>0.10735009671179883</v>
      </c>
      <c r="G1687" s="10">
        <v>22405066</v>
      </c>
      <c r="H1687" s="10">
        <v>31</v>
      </c>
      <c r="I1687" s="37">
        <f t="shared" si="120"/>
        <v>0.06981981981981981</v>
      </c>
      <c r="J1687" s="10">
        <v>11506366</v>
      </c>
      <c r="K1687" s="37">
        <f t="shared" si="118"/>
        <v>0.5135609062700374</v>
      </c>
    </row>
    <row r="1688" spans="1:11" ht="19.5" customHeight="1">
      <c r="A1688" s="3" t="s">
        <v>88</v>
      </c>
      <c r="B1688" s="7">
        <v>5</v>
      </c>
      <c r="C1688" s="4" t="s">
        <v>1679</v>
      </c>
      <c r="D1688" s="11">
        <v>4522</v>
      </c>
      <c r="E1688" s="10">
        <v>183</v>
      </c>
      <c r="F1688" s="39">
        <f t="shared" si="119"/>
        <v>0.040468819106590004</v>
      </c>
      <c r="G1688" s="10">
        <v>15418959</v>
      </c>
      <c r="H1688" s="10">
        <v>234</v>
      </c>
      <c r="I1688" s="37">
        <f t="shared" si="120"/>
        <v>1.278688524590164</v>
      </c>
      <c r="J1688" s="10">
        <v>36240997</v>
      </c>
      <c r="K1688" s="37">
        <f t="shared" si="118"/>
        <v>2.350417884890932</v>
      </c>
    </row>
    <row r="1689" spans="1:11" ht="19.5" customHeight="1">
      <c r="A1689" s="3" t="s">
        <v>88</v>
      </c>
      <c r="B1689" s="7">
        <v>6</v>
      </c>
      <c r="C1689" s="4" t="s">
        <v>1680</v>
      </c>
      <c r="D1689" s="11">
        <v>3759</v>
      </c>
      <c r="E1689" s="10">
        <v>418</v>
      </c>
      <c r="F1689" s="39">
        <f t="shared" si="119"/>
        <v>0.1111997871774408</v>
      </c>
      <c r="G1689" s="10">
        <v>26416060</v>
      </c>
      <c r="H1689" s="10">
        <v>37</v>
      </c>
      <c r="I1689" s="37">
        <f t="shared" si="120"/>
        <v>0.08851674641148326</v>
      </c>
      <c r="J1689" s="10">
        <v>1033542</v>
      </c>
      <c r="K1689" s="37">
        <f t="shared" si="118"/>
        <v>0.03912551682574918</v>
      </c>
    </row>
    <row r="1690" spans="1:11" ht="19.5" customHeight="1">
      <c r="A1690" s="3" t="s">
        <v>88</v>
      </c>
      <c r="B1690" s="7">
        <v>7</v>
      </c>
      <c r="C1690" s="4" t="s">
        <v>1681</v>
      </c>
      <c r="D1690" s="11">
        <v>9275</v>
      </c>
      <c r="E1690" s="10">
        <v>577</v>
      </c>
      <c r="F1690" s="39">
        <f t="shared" si="119"/>
        <v>0.06221024258760108</v>
      </c>
      <c r="G1690" s="10">
        <v>61014430</v>
      </c>
      <c r="H1690" s="10">
        <v>37</v>
      </c>
      <c r="I1690" s="37">
        <f t="shared" si="120"/>
        <v>0.06412478336221837</v>
      </c>
      <c r="J1690" s="10">
        <v>8526184</v>
      </c>
      <c r="K1690" s="37">
        <f t="shared" si="118"/>
        <v>0.13974045156203213</v>
      </c>
    </row>
    <row r="1691" spans="1:11" ht="19.5" customHeight="1">
      <c r="A1691" s="3" t="s">
        <v>88</v>
      </c>
      <c r="B1691" s="7">
        <v>8</v>
      </c>
      <c r="C1691" s="4" t="s">
        <v>1682</v>
      </c>
      <c r="D1691" s="11">
        <v>4871</v>
      </c>
      <c r="E1691" s="10">
        <v>553</v>
      </c>
      <c r="F1691" s="39">
        <f t="shared" si="119"/>
        <v>0.11352904947649353</v>
      </c>
      <c r="G1691" s="10">
        <v>44357353</v>
      </c>
      <c r="H1691" s="10">
        <v>29</v>
      </c>
      <c r="I1691" s="37">
        <f t="shared" si="120"/>
        <v>0.05244122965641953</v>
      </c>
      <c r="J1691" s="10">
        <v>8082717</v>
      </c>
      <c r="K1691" s="37">
        <f t="shared" si="118"/>
        <v>0.1822181995395442</v>
      </c>
    </row>
    <row r="1692" spans="1:11" ht="19.5" customHeight="1">
      <c r="A1692" s="3" t="s">
        <v>88</v>
      </c>
      <c r="B1692" s="7">
        <v>9</v>
      </c>
      <c r="C1692" s="4" t="s">
        <v>1683</v>
      </c>
      <c r="D1692" s="11">
        <v>8205</v>
      </c>
      <c r="E1692" s="10">
        <v>873</v>
      </c>
      <c r="F1692" s="39">
        <f t="shared" si="119"/>
        <v>0.10639853747714809</v>
      </c>
      <c r="G1692" s="10">
        <v>96900638</v>
      </c>
      <c r="H1692" s="10">
        <v>96</v>
      </c>
      <c r="I1692" s="37">
        <f t="shared" si="120"/>
        <v>0.10996563573883161</v>
      </c>
      <c r="J1692" s="10">
        <v>11337370</v>
      </c>
      <c r="K1692" s="37">
        <f t="shared" si="118"/>
        <v>0.11699995205397926</v>
      </c>
    </row>
    <row r="1693" spans="1:11" ht="19.5" customHeight="1">
      <c r="A1693" s="3" t="s">
        <v>88</v>
      </c>
      <c r="B1693" s="7">
        <v>10</v>
      </c>
      <c r="C1693" s="4" t="s">
        <v>1684</v>
      </c>
      <c r="D1693" s="11">
        <v>6116</v>
      </c>
      <c r="E1693" s="10">
        <v>309</v>
      </c>
      <c r="F1693" s="39">
        <f t="shared" si="119"/>
        <v>0.05052321778940484</v>
      </c>
      <c r="G1693" s="10">
        <v>28761097</v>
      </c>
      <c r="H1693" s="10">
        <v>11</v>
      </c>
      <c r="I1693" s="37">
        <f t="shared" si="120"/>
        <v>0.03559870550161812</v>
      </c>
      <c r="J1693" s="10">
        <v>2781300</v>
      </c>
      <c r="K1693" s="37">
        <f t="shared" si="118"/>
        <v>0.096703543679158</v>
      </c>
    </row>
    <row r="1694" spans="1:11" ht="19.5" customHeight="1">
      <c r="A1694" s="3" t="s">
        <v>88</v>
      </c>
      <c r="B1694" s="7">
        <v>11</v>
      </c>
      <c r="C1694" s="4" t="s">
        <v>1685</v>
      </c>
      <c r="D1694" s="11">
        <v>17843</v>
      </c>
      <c r="E1694" s="10">
        <v>1995</v>
      </c>
      <c r="F1694" s="39">
        <f t="shared" si="119"/>
        <v>0.1118085523734798</v>
      </c>
      <c r="G1694" s="10">
        <v>168048283</v>
      </c>
      <c r="H1694" s="10">
        <v>544</v>
      </c>
      <c r="I1694" s="37">
        <f t="shared" si="120"/>
        <v>0.27268170426065164</v>
      </c>
      <c r="J1694" s="10">
        <v>157579329</v>
      </c>
      <c r="K1694" s="37">
        <f t="shared" si="118"/>
        <v>0.9377027017883902</v>
      </c>
    </row>
    <row r="1695" spans="1:11" ht="19.5" customHeight="1">
      <c r="A1695" s="3" t="s">
        <v>88</v>
      </c>
      <c r="B1695" s="7">
        <v>12</v>
      </c>
      <c r="C1695" s="4" t="s">
        <v>1686</v>
      </c>
      <c r="D1695" s="11">
        <v>8286</v>
      </c>
      <c r="E1695" s="10">
        <v>1220</v>
      </c>
      <c r="F1695" s="39">
        <f t="shared" si="119"/>
        <v>0.147236302196476</v>
      </c>
      <c r="G1695" s="10">
        <v>61837248</v>
      </c>
      <c r="H1695" s="10">
        <v>87</v>
      </c>
      <c r="I1695" s="37">
        <f t="shared" si="120"/>
        <v>0.07131147540983607</v>
      </c>
      <c r="J1695" s="10">
        <v>26693265</v>
      </c>
      <c r="K1695" s="37">
        <f t="shared" si="118"/>
        <v>0.43166967909050546</v>
      </c>
    </row>
    <row r="1696" spans="1:11" ht="19.5" customHeight="1">
      <c r="A1696" s="3" t="s">
        <v>88</v>
      </c>
      <c r="B1696" s="7">
        <v>13</v>
      </c>
      <c r="C1696" s="4" t="s">
        <v>1687</v>
      </c>
      <c r="D1696" s="11">
        <v>3208</v>
      </c>
      <c r="E1696" s="10">
        <v>503</v>
      </c>
      <c r="F1696" s="39">
        <f t="shared" si="119"/>
        <v>0.15679551122194513</v>
      </c>
      <c r="G1696" s="10">
        <v>22730775</v>
      </c>
      <c r="H1696" s="10">
        <v>519</v>
      </c>
      <c r="I1696" s="37">
        <f t="shared" si="120"/>
        <v>1.0318091451292246</v>
      </c>
      <c r="J1696" s="10">
        <v>9324533</v>
      </c>
      <c r="K1696" s="37">
        <f t="shared" si="118"/>
        <v>0.4102162376777739</v>
      </c>
    </row>
    <row r="1697" spans="1:11" ht="19.5" customHeight="1">
      <c r="A1697" s="3" t="s">
        <v>88</v>
      </c>
      <c r="B1697" s="7">
        <v>14</v>
      </c>
      <c r="C1697" s="4" t="s">
        <v>1688</v>
      </c>
      <c r="D1697" s="11">
        <v>2826</v>
      </c>
      <c r="E1697" s="10">
        <v>192</v>
      </c>
      <c r="F1697" s="39">
        <f t="shared" si="119"/>
        <v>0.06794055201698514</v>
      </c>
      <c r="G1697" s="10">
        <v>15257102</v>
      </c>
      <c r="H1697" s="10">
        <v>172</v>
      </c>
      <c r="I1697" s="37">
        <f t="shared" si="120"/>
        <v>0.8958333333333334</v>
      </c>
      <c r="J1697" s="10">
        <v>73849342</v>
      </c>
      <c r="K1697" s="37">
        <f t="shared" si="118"/>
        <v>4.840325639823343</v>
      </c>
    </row>
    <row r="1698" spans="1:11" ht="19.5" customHeight="1">
      <c r="A1698" s="3" t="s">
        <v>88</v>
      </c>
      <c r="B1698" s="7">
        <v>15</v>
      </c>
      <c r="C1698" s="4" t="s">
        <v>1689</v>
      </c>
      <c r="D1698" s="11">
        <v>6643</v>
      </c>
      <c r="E1698" s="10">
        <v>276</v>
      </c>
      <c r="F1698" s="39">
        <f t="shared" si="119"/>
        <v>0.04154749360228812</v>
      </c>
      <c r="G1698" s="10">
        <v>42817892</v>
      </c>
      <c r="H1698" s="10">
        <v>163</v>
      </c>
      <c r="I1698" s="37">
        <f t="shared" si="120"/>
        <v>0.5905797101449275</v>
      </c>
      <c r="J1698" s="10">
        <v>21003857</v>
      </c>
      <c r="K1698" s="37">
        <f t="shared" si="118"/>
        <v>0.4905392586818613</v>
      </c>
    </row>
    <row r="1699" spans="1:11" ht="19.5" customHeight="1">
      <c r="A1699" s="3" t="s">
        <v>88</v>
      </c>
      <c r="B1699" s="7">
        <v>16</v>
      </c>
      <c r="C1699" s="4" t="s">
        <v>1690</v>
      </c>
      <c r="D1699" s="11">
        <v>7415</v>
      </c>
      <c r="E1699" s="10">
        <v>738</v>
      </c>
      <c r="F1699" s="39">
        <f t="shared" si="119"/>
        <v>0.09952798381658799</v>
      </c>
      <c r="G1699" s="10">
        <v>70753118</v>
      </c>
      <c r="H1699" s="10">
        <v>221</v>
      </c>
      <c r="I1699" s="37">
        <f t="shared" si="120"/>
        <v>0.2994579945799458</v>
      </c>
      <c r="J1699" s="10">
        <v>90225215</v>
      </c>
      <c r="K1699" s="37">
        <f t="shared" si="118"/>
        <v>1.275211857094411</v>
      </c>
    </row>
    <row r="1700" spans="1:11" ht="19.5" customHeight="1">
      <c r="A1700" s="3" t="s">
        <v>88</v>
      </c>
      <c r="B1700" s="7">
        <v>17</v>
      </c>
      <c r="C1700" s="4" t="s">
        <v>1691</v>
      </c>
      <c r="D1700" s="11">
        <v>3676</v>
      </c>
      <c r="E1700" s="10">
        <v>422</v>
      </c>
      <c r="F1700" s="39">
        <f t="shared" si="119"/>
        <v>0.1147986942328618</v>
      </c>
      <c r="G1700" s="10">
        <v>17500316</v>
      </c>
      <c r="H1700" s="10">
        <v>70</v>
      </c>
      <c r="I1700" s="37">
        <f t="shared" si="120"/>
        <v>0.16587677725118483</v>
      </c>
      <c r="J1700" s="10">
        <v>16447243</v>
      </c>
      <c r="K1700" s="37">
        <f t="shared" si="118"/>
        <v>0.9398254865797852</v>
      </c>
    </row>
    <row r="1701" spans="1:11" ht="19.5" customHeight="1">
      <c r="A1701" s="3" t="s">
        <v>88</v>
      </c>
      <c r="B1701" s="7">
        <v>18</v>
      </c>
      <c r="C1701" s="4" t="s">
        <v>1692</v>
      </c>
      <c r="D1701" s="11">
        <v>1903</v>
      </c>
      <c r="E1701" s="10">
        <v>121</v>
      </c>
      <c r="F1701" s="39">
        <f t="shared" si="119"/>
        <v>0.06358381502890173</v>
      </c>
      <c r="G1701" s="10">
        <v>5265341</v>
      </c>
      <c r="H1701" s="10">
        <v>31</v>
      </c>
      <c r="I1701" s="37">
        <f t="shared" si="120"/>
        <v>0.256198347107438</v>
      </c>
      <c r="J1701" s="10">
        <v>508317</v>
      </c>
      <c r="K1701" s="37">
        <f t="shared" si="118"/>
        <v>0.09654018609620915</v>
      </c>
    </row>
    <row r="1702" spans="1:11" ht="19.5" customHeight="1">
      <c r="A1702" s="3" t="s">
        <v>88</v>
      </c>
      <c r="B1702" s="7">
        <v>19</v>
      </c>
      <c r="C1702" s="4" t="s">
        <v>1693</v>
      </c>
      <c r="D1702" s="11">
        <v>11332</v>
      </c>
      <c r="E1702" s="10">
        <v>1363</v>
      </c>
      <c r="F1702" s="39">
        <f t="shared" si="119"/>
        <v>0.12027885633603953</v>
      </c>
      <c r="G1702" s="10">
        <v>126180761</v>
      </c>
      <c r="H1702" s="10">
        <v>139</v>
      </c>
      <c r="I1702" s="37">
        <f t="shared" si="120"/>
        <v>0.10198092443140132</v>
      </c>
      <c r="J1702" s="10">
        <v>60198996</v>
      </c>
      <c r="K1702" s="37">
        <f t="shared" si="118"/>
        <v>0.47708537754024166</v>
      </c>
    </row>
    <row r="1703" spans="1:11" ht="19.5" customHeight="1">
      <c r="A1703" s="3" t="s">
        <v>88</v>
      </c>
      <c r="B1703" s="7">
        <v>20</v>
      </c>
      <c r="C1703" s="4" t="s">
        <v>1694</v>
      </c>
      <c r="D1703" s="11">
        <v>1777</v>
      </c>
      <c r="E1703" s="10">
        <v>130</v>
      </c>
      <c r="F1703" s="39">
        <f t="shared" si="119"/>
        <v>0.07315700619020822</v>
      </c>
      <c r="G1703" s="10">
        <v>12936492</v>
      </c>
      <c r="H1703" s="10">
        <v>14</v>
      </c>
      <c r="I1703" s="37">
        <f t="shared" si="120"/>
        <v>0.1076923076923077</v>
      </c>
      <c r="J1703" s="10">
        <v>1199594</v>
      </c>
      <c r="K1703" s="37">
        <f t="shared" si="118"/>
        <v>0.09272946638083956</v>
      </c>
    </row>
    <row r="1704" spans="1:11" ht="19.5" customHeight="1">
      <c r="A1704" s="3" t="s">
        <v>88</v>
      </c>
      <c r="B1704" s="7">
        <v>21</v>
      </c>
      <c r="C1704" s="4" t="s">
        <v>1695</v>
      </c>
      <c r="D1704" s="11">
        <v>6837</v>
      </c>
      <c r="E1704" s="10">
        <v>478</v>
      </c>
      <c r="F1704" s="39">
        <f t="shared" si="119"/>
        <v>0.06991370484130467</v>
      </c>
      <c r="G1704" s="10">
        <v>49597952</v>
      </c>
      <c r="H1704" s="10">
        <v>52</v>
      </c>
      <c r="I1704" s="37">
        <f t="shared" si="120"/>
        <v>0.1087866108786611</v>
      </c>
      <c r="J1704" s="10">
        <v>6509400</v>
      </c>
      <c r="K1704" s="37">
        <f t="shared" si="118"/>
        <v>0.13124332230492097</v>
      </c>
    </row>
    <row r="1705" spans="1:11" ht="19.5" customHeight="1">
      <c r="A1705" s="3" t="s">
        <v>88</v>
      </c>
      <c r="B1705" s="7">
        <v>22</v>
      </c>
      <c r="C1705" s="4" t="s">
        <v>1696</v>
      </c>
      <c r="D1705" s="11">
        <v>5688</v>
      </c>
      <c r="E1705" s="10">
        <v>416</v>
      </c>
      <c r="F1705" s="39">
        <f t="shared" si="119"/>
        <v>0.07313642756680731</v>
      </c>
      <c r="G1705" s="10">
        <v>47835554</v>
      </c>
      <c r="H1705" s="10">
        <v>132</v>
      </c>
      <c r="I1705" s="37">
        <f t="shared" si="120"/>
        <v>0.3173076923076923</v>
      </c>
      <c r="J1705" s="10">
        <v>39506651</v>
      </c>
      <c r="K1705" s="37">
        <f t="shared" si="118"/>
        <v>0.8258846756535944</v>
      </c>
    </row>
    <row r="1706" spans="1:11" ht="19.5" customHeight="1">
      <c r="A1706" s="3" t="s">
        <v>88</v>
      </c>
      <c r="B1706" s="7">
        <v>23</v>
      </c>
      <c r="C1706" s="4" t="s">
        <v>1697</v>
      </c>
      <c r="D1706" s="11">
        <v>2610</v>
      </c>
      <c r="E1706" s="10">
        <v>132</v>
      </c>
      <c r="F1706" s="39">
        <f t="shared" si="119"/>
        <v>0.05057471264367816</v>
      </c>
      <c r="G1706" s="10">
        <v>19413275</v>
      </c>
      <c r="H1706" s="10">
        <v>44</v>
      </c>
      <c r="I1706" s="37">
        <f t="shared" si="120"/>
        <v>0.3333333333333333</v>
      </c>
      <c r="J1706" s="10">
        <v>2337231</v>
      </c>
      <c r="K1706" s="37">
        <f t="shared" si="118"/>
        <v>0.12039344211628383</v>
      </c>
    </row>
    <row r="1707" spans="1:11" ht="19.5" customHeight="1">
      <c r="A1707" s="3" t="s">
        <v>88</v>
      </c>
      <c r="B1707" s="7">
        <v>24</v>
      </c>
      <c r="C1707" s="4" t="s">
        <v>1698</v>
      </c>
      <c r="D1707" s="11">
        <v>1289</v>
      </c>
      <c r="E1707" s="10">
        <v>118</v>
      </c>
      <c r="F1707" s="39">
        <f t="shared" si="119"/>
        <v>0.09154383242823895</v>
      </c>
      <c r="G1707" s="10">
        <v>12151000</v>
      </c>
      <c r="H1707" s="10">
        <v>6</v>
      </c>
      <c r="I1707" s="37">
        <f t="shared" si="120"/>
        <v>0.05084745762711865</v>
      </c>
      <c r="J1707" s="10">
        <v>470867</v>
      </c>
      <c r="K1707" s="37">
        <f t="shared" si="118"/>
        <v>0.03875129618961402</v>
      </c>
    </row>
    <row r="1708" spans="1:11" ht="19.5" customHeight="1">
      <c r="A1708" s="3" t="s">
        <v>88</v>
      </c>
      <c r="B1708" s="7">
        <v>25</v>
      </c>
      <c r="C1708" s="4" t="s">
        <v>1699</v>
      </c>
      <c r="D1708" s="11">
        <v>2987</v>
      </c>
      <c r="E1708" s="10">
        <v>311</v>
      </c>
      <c r="F1708" s="39">
        <f t="shared" si="119"/>
        <v>0.10411784399062604</v>
      </c>
      <c r="G1708" s="10">
        <v>23818019</v>
      </c>
      <c r="H1708" s="10">
        <v>9</v>
      </c>
      <c r="I1708" s="37">
        <f t="shared" si="120"/>
        <v>0.028938906752411574</v>
      </c>
      <c r="J1708" s="10">
        <v>4055300</v>
      </c>
      <c r="K1708" s="37">
        <f t="shared" si="118"/>
        <v>0.17026185091211826</v>
      </c>
    </row>
    <row r="1709" spans="1:11" ht="19.5" customHeight="1">
      <c r="A1709" s="3" t="s">
        <v>88</v>
      </c>
      <c r="B1709" s="7">
        <v>26</v>
      </c>
      <c r="C1709" s="4" t="s">
        <v>1700</v>
      </c>
      <c r="D1709" s="11">
        <v>1617</v>
      </c>
      <c r="E1709" s="10">
        <v>142</v>
      </c>
      <c r="F1709" s="39">
        <f t="shared" si="119"/>
        <v>0.0878169449598021</v>
      </c>
      <c r="G1709" s="10">
        <v>9231890</v>
      </c>
      <c r="H1709" s="10">
        <v>0</v>
      </c>
      <c r="I1709" s="37">
        <f t="shared" si="120"/>
        <v>0</v>
      </c>
      <c r="J1709" s="10">
        <v>0</v>
      </c>
      <c r="K1709" s="37">
        <f t="shared" si="118"/>
        <v>0</v>
      </c>
    </row>
    <row r="1710" spans="1:11" ht="19.5" customHeight="1">
      <c r="A1710" s="3" t="s">
        <v>88</v>
      </c>
      <c r="B1710" s="7">
        <v>27</v>
      </c>
      <c r="C1710" s="4" t="s">
        <v>1701</v>
      </c>
      <c r="D1710" s="11">
        <v>1573</v>
      </c>
      <c r="E1710" s="10">
        <v>146</v>
      </c>
      <c r="F1710" s="39">
        <f t="shared" si="119"/>
        <v>0.09281627463445645</v>
      </c>
      <c r="G1710" s="10">
        <v>7586975</v>
      </c>
      <c r="H1710" s="10">
        <v>13</v>
      </c>
      <c r="I1710" s="37">
        <f t="shared" si="120"/>
        <v>0.08904109589041095</v>
      </c>
      <c r="J1710" s="10">
        <v>802553</v>
      </c>
      <c r="K1710" s="37">
        <f t="shared" si="118"/>
        <v>0.10578036701056745</v>
      </c>
    </row>
    <row r="1711" spans="1:11" ht="19.5" customHeight="1">
      <c r="A1711" s="3" t="s">
        <v>88</v>
      </c>
      <c r="B1711" s="7">
        <v>28</v>
      </c>
      <c r="C1711" s="4" t="s">
        <v>1702</v>
      </c>
      <c r="D1711" s="11">
        <v>1777</v>
      </c>
      <c r="E1711" s="10">
        <v>341</v>
      </c>
      <c r="F1711" s="39">
        <f t="shared" si="119"/>
        <v>0.19189645469893077</v>
      </c>
      <c r="G1711" s="10">
        <v>18474312</v>
      </c>
      <c r="H1711" s="10">
        <v>19</v>
      </c>
      <c r="I1711" s="37">
        <f t="shared" si="120"/>
        <v>0.05571847507331378</v>
      </c>
      <c r="J1711" s="10">
        <v>758470</v>
      </c>
      <c r="K1711" s="37">
        <f t="shared" si="118"/>
        <v>0.04105538544547694</v>
      </c>
    </row>
    <row r="1712" spans="1:11" ht="19.5" customHeight="1">
      <c r="A1712" s="3" t="s">
        <v>88</v>
      </c>
      <c r="B1712" s="7">
        <v>29</v>
      </c>
      <c r="C1712" s="4" t="s">
        <v>1703</v>
      </c>
      <c r="D1712" s="11">
        <v>1161</v>
      </c>
      <c r="E1712" s="10">
        <v>120</v>
      </c>
      <c r="F1712" s="39">
        <f t="shared" si="119"/>
        <v>0.10335917312661498</v>
      </c>
      <c r="G1712" s="10">
        <v>9504901</v>
      </c>
      <c r="H1712" s="10">
        <v>196</v>
      </c>
      <c r="I1712" s="37">
        <f t="shared" si="120"/>
        <v>1.6333333333333333</v>
      </c>
      <c r="J1712" s="10">
        <v>2295342</v>
      </c>
      <c r="K1712" s="37">
        <f t="shared" si="118"/>
        <v>0.2414903637607588</v>
      </c>
    </row>
    <row r="1713" spans="1:11" ht="19.5" customHeight="1">
      <c r="A1713" s="3" t="s">
        <v>88</v>
      </c>
      <c r="B1713" s="7">
        <v>30</v>
      </c>
      <c r="C1713" s="4" t="s">
        <v>1704</v>
      </c>
      <c r="D1713" s="11">
        <v>2836</v>
      </c>
      <c r="E1713" s="10">
        <v>492</v>
      </c>
      <c r="F1713" s="39">
        <f t="shared" si="119"/>
        <v>0.17348377997179126</v>
      </c>
      <c r="G1713" s="10">
        <v>25199000</v>
      </c>
      <c r="H1713" s="10">
        <v>39</v>
      </c>
      <c r="I1713" s="37">
        <f t="shared" si="120"/>
        <v>0.07926829268292683</v>
      </c>
      <c r="J1713" s="10">
        <v>10646000</v>
      </c>
      <c r="K1713" s="37">
        <f t="shared" si="118"/>
        <v>0.4224770824239057</v>
      </c>
    </row>
    <row r="1714" spans="1:11" ht="19.5" customHeight="1">
      <c r="A1714" s="3" t="s">
        <v>88</v>
      </c>
      <c r="B1714" s="7">
        <v>31</v>
      </c>
      <c r="C1714" s="4" t="s">
        <v>1705</v>
      </c>
      <c r="D1714" s="11">
        <v>308</v>
      </c>
      <c r="E1714" s="10">
        <v>33</v>
      </c>
      <c r="F1714" s="39">
        <f t="shared" si="119"/>
        <v>0.10714285714285714</v>
      </c>
      <c r="G1714" s="10">
        <v>1546285</v>
      </c>
      <c r="H1714" s="10">
        <v>3</v>
      </c>
      <c r="I1714" s="37">
        <f t="shared" si="120"/>
        <v>0.09090909090909091</v>
      </c>
      <c r="J1714" s="10">
        <v>38984</v>
      </c>
      <c r="K1714" s="37">
        <f t="shared" si="118"/>
        <v>0.025211393759882558</v>
      </c>
    </row>
    <row r="1715" spans="1:11" ht="19.5" customHeight="1">
      <c r="A1715" s="3" t="s">
        <v>88</v>
      </c>
      <c r="B1715" s="7">
        <v>32</v>
      </c>
      <c r="C1715" s="4" t="s">
        <v>1706</v>
      </c>
      <c r="D1715" s="11">
        <v>377</v>
      </c>
      <c r="E1715" s="10">
        <v>24</v>
      </c>
      <c r="F1715" s="39">
        <f t="shared" si="119"/>
        <v>0.0636604774535809</v>
      </c>
      <c r="G1715" s="10">
        <v>1135300</v>
      </c>
      <c r="H1715" s="10">
        <v>0</v>
      </c>
      <c r="I1715" s="37">
        <f t="shared" si="120"/>
        <v>0</v>
      </c>
      <c r="J1715" s="10">
        <v>0</v>
      </c>
      <c r="K1715" s="37">
        <f t="shared" si="118"/>
        <v>0</v>
      </c>
    </row>
    <row r="1716" spans="1:11" ht="19.5" customHeight="1">
      <c r="A1716" s="3" t="s">
        <v>88</v>
      </c>
      <c r="B1716" s="7">
        <v>33</v>
      </c>
      <c r="C1716" s="4" t="s">
        <v>1707</v>
      </c>
      <c r="D1716" s="11">
        <v>1885</v>
      </c>
      <c r="E1716" s="10">
        <v>214</v>
      </c>
      <c r="F1716" s="39">
        <f t="shared" si="119"/>
        <v>0.11352785145888594</v>
      </c>
      <c r="G1716" s="10">
        <v>15448250</v>
      </c>
      <c r="H1716" s="10">
        <v>0</v>
      </c>
      <c r="I1716" s="37">
        <f t="shared" si="120"/>
        <v>0</v>
      </c>
      <c r="J1716" s="10">
        <v>0</v>
      </c>
      <c r="K1716" s="37">
        <f aca="true" t="shared" si="123" ref="K1716:K1769">J1716/G1716</f>
        <v>0</v>
      </c>
    </row>
    <row r="1717" spans="1:11" ht="19.5" customHeight="1">
      <c r="A1717" s="3" t="s">
        <v>88</v>
      </c>
      <c r="B1717" s="7">
        <v>34</v>
      </c>
      <c r="C1717" s="4" t="s">
        <v>1708</v>
      </c>
      <c r="D1717" s="11">
        <v>1131</v>
      </c>
      <c r="E1717" s="10">
        <v>89</v>
      </c>
      <c r="F1717" s="39">
        <f aca="true" t="shared" si="124" ref="F1717:F1769">E1717/D1717</f>
        <v>0.07869142351900972</v>
      </c>
      <c r="G1717" s="10">
        <v>4772750</v>
      </c>
      <c r="H1717" s="10">
        <v>10</v>
      </c>
      <c r="I1717" s="37">
        <f aca="true" t="shared" si="125" ref="I1717:I1769">H1717/E1717</f>
        <v>0.11235955056179775</v>
      </c>
      <c r="J1717" s="10">
        <v>232300</v>
      </c>
      <c r="K1717" s="37">
        <f t="shared" si="123"/>
        <v>0.048672149180242</v>
      </c>
    </row>
    <row r="1718" spans="1:11" ht="19.5" customHeight="1">
      <c r="A1718" s="3" t="s">
        <v>88</v>
      </c>
      <c r="B1718" s="7">
        <v>35</v>
      </c>
      <c r="C1718" s="4" t="s">
        <v>1709</v>
      </c>
      <c r="D1718" s="11">
        <v>1679</v>
      </c>
      <c r="E1718" s="10">
        <v>342</v>
      </c>
      <c r="F1718" s="39">
        <f t="shared" si="124"/>
        <v>0.20369267421083978</v>
      </c>
      <c r="G1718" s="10">
        <v>9961009</v>
      </c>
      <c r="H1718" s="10">
        <v>24</v>
      </c>
      <c r="I1718" s="37">
        <f t="shared" si="125"/>
        <v>0.07017543859649122</v>
      </c>
      <c r="J1718" s="10">
        <v>1264990</v>
      </c>
      <c r="K1718" s="37">
        <f t="shared" si="123"/>
        <v>0.12699416294072216</v>
      </c>
    </row>
    <row r="1719" spans="1:11" ht="19.5" customHeight="1">
      <c r="A1719" s="3" t="s">
        <v>88</v>
      </c>
      <c r="B1719" s="7">
        <v>36</v>
      </c>
      <c r="C1719" s="4" t="s">
        <v>1710</v>
      </c>
      <c r="D1719" s="11">
        <v>2473</v>
      </c>
      <c r="E1719" s="10">
        <v>313</v>
      </c>
      <c r="F1719" s="39">
        <f t="shared" si="124"/>
        <v>0.12656692276587142</v>
      </c>
      <c r="G1719" s="10">
        <v>16348300</v>
      </c>
      <c r="H1719" s="10">
        <v>67</v>
      </c>
      <c r="I1719" s="37">
        <f t="shared" si="125"/>
        <v>0.21405750798722045</v>
      </c>
      <c r="J1719" s="10">
        <v>11514421</v>
      </c>
      <c r="K1719" s="37">
        <f t="shared" si="123"/>
        <v>0.7043191646837897</v>
      </c>
    </row>
    <row r="1720" spans="1:11" ht="19.5" customHeight="1">
      <c r="A1720" s="3" t="s">
        <v>88</v>
      </c>
      <c r="B1720" s="7">
        <v>37</v>
      </c>
      <c r="C1720" s="4" t="s">
        <v>1711</v>
      </c>
      <c r="D1720" s="11">
        <v>1414</v>
      </c>
      <c r="E1720" s="10">
        <v>218</v>
      </c>
      <c r="F1720" s="39">
        <f t="shared" si="124"/>
        <v>0.15417256011315417</v>
      </c>
      <c r="G1720" s="10">
        <v>13832933</v>
      </c>
      <c r="H1720" s="10">
        <v>11</v>
      </c>
      <c r="I1720" s="37">
        <f t="shared" si="125"/>
        <v>0.05045871559633028</v>
      </c>
      <c r="J1720" s="10">
        <v>656496</v>
      </c>
      <c r="K1720" s="37">
        <f t="shared" si="123"/>
        <v>0.04745891561825681</v>
      </c>
    </row>
    <row r="1721" spans="1:11" ht="19.5" customHeight="1">
      <c r="A1721" s="3" t="s">
        <v>88</v>
      </c>
      <c r="B1721" s="7">
        <v>38</v>
      </c>
      <c r="C1721" s="4" t="s">
        <v>1712</v>
      </c>
      <c r="D1721" s="11">
        <v>1567</v>
      </c>
      <c r="E1721" s="10">
        <v>365</v>
      </c>
      <c r="F1721" s="39">
        <f t="shared" si="124"/>
        <v>0.23292916400765795</v>
      </c>
      <c r="G1721" s="10">
        <v>10451877</v>
      </c>
      <c r="H1721" s="10">
        <v>18</v>
      </c>
      <c r="I1721" s="37">
        <f t="shared" si="125"/>
        <v>0.049315068493150684</v>
      </c>
      <c r="J1721" s="10">
        <v>1504000</v>
      </c>
      <c r="K1721" s="37">
        <f t="shared" si="123"/>
        <v>0.14389759848876904</v>
      </c>
    </row>
    <row r="1722" spans="1:11" ht="19.5" customHeight="1">
      <c r="A1722" s="3" t="s">
        <v>88</v>
      </c>
      <c r="B1722" s="7">
        <v>39</v>
      </c>
      <c r="C1722" s="4" t="s">
        <v>1713</v>
      </c>
      <c r="D1722" s="11">
        <v>1506</v>
      </c>
      <c r="E1722" s="10">
        <v>342</v>
      </c>
      <c r="F1722" s="39">
        <f t="shared" si="124"/>
        <v>0.22709163346613545</v>
      </c>
      <c r="G1722" s="10">
        <v>13249660</v>
      </c>
      <c r="H1722" s="10">
        <v>37</v>
      </c>
      <c r="I1722" s="37">
        <f t="shared" si="125"/>
        <v>0.10818713450292397</v>
      </c>
      <c r="J1722" s="10">
        <v>1889299</v>
      </c>
      <c r="K1722" s="37">
        <f t="shared" si="123"/>
        <v>0.14259226274485534</v>
      </c>
    </row>
    <row r="1723" spans="1:11" ht="19.5" customHeight="1">
      <c r="A1723" s="3" t="s">
        <v>88</v>
      </c>
      <c r="B1723" s="7">
        <v>40</v>
      </c>
      <c r="C1723" s="4" t="s">
        <v>1714</v>
      </c>
      <c r="D1723" s="11">
        <v>1408</v>
      </c>
      <c r="E1723" s="10">
        <v>304</v>
      </c>
      <c r="F1723" s="39">
        <f t="shared" si="124"/>
        <v>0.2159090909090909</v>
      </c>
      <c r="G1723" s="10">
        <v>21408037</v>
      </c>
      <c r="H1723" s="10">
        <v>70</v>
      </c>
      <c r="I1723" s="37">
        <f t="shared" si="125"/>
        <v>0.23026315789473684</v>
      </c>
      <c r="J1723" s="10">
        <v>23655306</v>
      </c>
      <c r="K1723" s="37">
        <f t="shared" si="123"/>
        <v>1.1049731463001489</v>
      </c>
    </row>
    <row r="1724" spans="1:11" ht="19.5" customHeight="1">
      <c r="A1724" s="3" t="s">
        <v>88</v>
      </c>
      <c r="B1724" s="7">
        <v>41</v>
      </c>
      <c r="C1724" s="4" t="s">
        <v>1715</v>
      </c>
      <c r="D1724" s="11">
        <v>1196</v>
      </c>
      <c r="E1724" s="10">
        <v>171</v>
      </c>
      <c r="F1724" s="39">
        <f t="shared" si="124"/>
        <v>0.14297658862876253</v>
      </c>
      <c r="G1724" s="10">
        <v>5598100</v>
      </c>
      <c r="H1724" s="10">
        <v>1</v>
      </c>
      <c r="I1724" s="37">
        <f t="shared" si="125"/>
        <v>0.005847953216374269</v>
      </c>
      <c r="J1724" s="10">
        <v>109600</v>
      </c>
      <c r="K1724" s="37">
        <f t="shared" si="123"/>
        <v>0.019578071131276683</v>
      </c>
    </row>
    <row r="1725" spans="1:11" ht="19.5" customHeight="1">
      <c r="A1725" s="3" t="s">
        <v>88</v>
      </c>
      <c r="B1725" s="7">
        <v>42</v>
      </c>
      <c r="C1725" s="4" t="s">
        <v>1716</v>
      </c>
      <c r="D1725" s="11">
        <v>82</v>
      </c>
      <c r="E1725" s="10">
        <v>34</v>
      </c>
      <c r="F1725" s="39">
        <f t="shared" si="124"/>
        <v>0.4146341463414634</v>
      </c>
      <c r="G1725" s="10">
        <v>505200</v>
      </c>
      <c r="H1725" s="10">
        <v>0</v>
      </c>
      <c r="I1725" s="37">
        <f t="shared" si="125"/>
        <v>0</v>
      </c>
      <c r="J1725" s="10">
        <v>0</v>
      </c>
      <c r="K1725" s="37">
        <f t="shared" si="123"/>
        <v>0</v>
      </c>
    </row>
    <row r="1726" spans="1:11" ht="19.5" customHeight="1">
      <c r="A1726" s="3" t="s">
        <v>88</v>
      </c>
      <c r="B1726" s="7">
        <v>43</v>
      </c>
      <c r="C1726" s="4" t="s">
        <v>1717</v>
      </c>
      <c r="D1726" s="11">
        <v>167</v>
      </c>
      <c r="E1726" s="10">
        <v>1</v>
      </c>
      <c r="F1726" s="39">
        <f t="shared" si="124"/>
        <v>0.005988023952095809</v>
      </c>
      <c r="G1726" s="10">
        <v>0</v>
      </c>
      <c r="H1726" s="10">
        <v>0</v>
      </c>
      <c r="I1726" s="37">
        <f t="shared" si="125"/>
        <v>0</v>
      </c>
      <c r="J1726" s="10">
        <v>0</v>
      </c>
      <c r="K1726" s="37" t="e">
        <f t="shared" si="123"/>
        <v>#DIV/0!</v>
      </c>
    </row>
    <row r="1727" spans="1:11" ht="19.5" customHeight="1">
      <c r="A1727" s="3"/>
      <c r="B1727" s="7"/>
      <c r="C1727" s="65" t="s">
        <v>1812</v>
      </c>
      <c r="D1727" s="44">
        <f>SUM(D1684:D1726)</f>
        <v>264885</v>
      </c>
      <c r="E1727" s="44">
        <f aca="true" t="shared" si="126" ref="E1727:J1727">SUM(E1684:E1726)</f>
        <v>33704</v>
      </c>
      <c r="F1727" s="45">
        <f t="shared" si="124"/>
        <v>0.12724012307227664</v>
      </c>
      <c r="G1727" s="44">
        <f t="shared" si="126"/>
        <v>2786632377</v>
      </c>
      <c r="H1727" s="44">
        <f t="shared" si="126"/>
        <v>5130</v>
      </c>
      <c r="I1727" s="47">
        <f t="shared" si="125"/>
        <v>0.15220745312129125</v>
      </c>
      <c r="J1727" s="44">
        <f t="shared" si="126"/>
        <v>1125477801</v>
      </c>
      <c r="K1727" s="47">
        <f t="shared" si="123"/>
        <v>0.4038845634211907</v>
      </c>
    </row>
    <row r="1728" spans="1:11" ht="19.5" customHeight="1">
      <c r="A1728" s="3" t="s">
        <v>89</v>
      </c>
      <c r="B1728" s="20">
        <v>1</v>
      </c>
      <c r="C1728" s="12" t="s">
        <v>1718</v>
      </c>
      <c r="D1728" s="11">
        <v>53993</v>
      </c>
      <c r="E1728" s="10">
        <v>7570</v>
      </c>
      <c r="F1728" s="39">
        <f t="shared" si="124"/>
        <v>0.14020335969477524</v>
      </c>
      <c r="G1728" s="10">
        <v>413163485</v>
      </c>
      <c r="H1728" s="10">
        <v>927</v>
      </c>
      <c r="I1728" s="37">
        <f t="shared" si="125"/>
        <v>0.12245706737120211</v>
      </c>
      <c r="J1728" s="10">
        <v>234012861</v>
      </c>
      <c r="K1728" s="37">
        <f t="shared" si="123"/>
        <v>0.5663928916661162</v>
      </c>
    </row>
    <row r="1729" spans="1:11" ht="19.5" customHeight="1">
      <c r="A1729" s="3" t="s">
        <v>89</v>
      </c>
      <c r="B1729" s="20">
        <v>2</v>
      </c>
      <c r="C1729" s="12" t="s">
        <v>1719</v>
      </c>
      <c r="D1729" s="11">
        <v>23113</v>
      </c>
      <c r="E1729" s="10">
        <v>3670</v>
      </c>
      <c r="F1729" s="39">
        <f t="shared" si="124"/>
        <v>0.15878509929476917</v>
      </c>
      <c r="G1729" s="10">
        <v>175303050</v>
      </c>
      <c r="H1729" s="10">
        <v>356</v>
      </c>
      <c r="I1729" s="37">
        <f t="shared" si="125"/>
        <v>0.09700272479564033</v>
      </c>
      <c r="J1729" s="10">
        <v>162552816</v>
      </c>
      <c r="K1729" s="37">
        <f t="shared" si="123"/>
        <v>0.9272674719578468</v>
      </c>
    </row>
    <row r="1730" spans="1:11" ht="19.5" customHeight="1">
      <c r="A1730" s="3" t="s">
        <v>89</v>
      </c>
      <c r="B1730" s="20">
        <v>3</v>
      </c>
      <c r="C1730" s="12" t="s">
        <v>1720</v>
      </c>
      <c r="D1730" s="11">
        <v>24992</v>
      </c>
      <c r="E1730" s="10">
        <v>5104</v>
      </c>
      <c r="F1730" s="39">
        <f t="shared" si="124"/>
        <v>0.20422535211267606</v>
      </c>
      <c r="G1730" s="10">
        <v>217200307</v>
      </c>
      <c r="H1730" s="10">
        <v>309</v>
      </c>
      <c r="I1730" s="37">
        <f t="shared" si="125"/>
        <v>0.060540752351097175</v>
      </c>
      <c r="J1730" s="10">
        <v>40987947</v>
      </c>
      <c r="K1730" s="37">
        <f t="shared" si="123"/>
        <v>0.18871035481547455</v>
      </c>
    </row>
    <row r="1731" spans="1:11" ht="19.5" customHeight="1">
      <c r="A1731" s="3" t="s">
        <v>89</v>
      </c>
      <c r="B1731" s="20">
        <v>4</v>
      </c>
      <c r="C1731" s="12" t="s">
        <v>1721</v>
      </c>
      <c r="D1731" s="11">
        <v>14701</v>
      </c>
      <c r="E1731" s="10">
        <v>4561</v>
      </c>
      <c r="F1731" s="39">
        <f t="shared" si="124"/>
        <v>0.31025100333310657</v>
      </c>
      <c r="G1731" s="10">
        <v>95853670</v>
      </c>
      <c r="H1731" s="10">
        <v>90</v>
      </c>
      <c r="I1731" s="37">
        <f t="shared" si="125"/>
        <v>0.0197325147993861</v>
      </c>
      <c r="J1731" s="10">
        <v>16662440</v>
      </c>
      <c r="K1731" s="37">
        <f t="shared" si="123"/>
        <v>0.1738320504577446</v>
      </c>
    </row>
    <row r="1732" spans="1:11" ht="19.5" customHeight="1">
      <c r="A1732" s="3" t="s">
        <v>89</v>
      </c>
      <c r="B1732" s="20">
        <v>5</v>
      </c>
      <c r="C1732" s="12" t="s">
        <v>1722</v>
      </c>
      <c r="D1732" s="11">
        <v>10744</v>
      </c>
      <c r="E1732" s="10">
        <v>2285</v>
      </c>
      <c r="F1732" s="39">
        <f t="shared" si="124"/>
        <v>0.21267684288905436</v>
      </c>
      <c r="G1732" s="10">
        <v>97868942</v>
      </c>
      <c r="H1732" s="10">
        <v>133</v>
      </c>
      <c r="I1732" s="37">
        <f t="shared" si="125"/>
        <v>0.05820568927789934</v>
      </c>
      <c r="J1732" s="10">
        <v>11395836</v>
      </c>
      <c r="K1732" s="37">
        <f t="shared" si="123"/>
        <v>0.11643975879498115</v>
      </c>
    </row>
    <row r="1733" spans="1:11" ht="19.5" customHeight="1">
      <c r="A1733" s="3" t="s">
        <v>89</v>
      </c>
      <c r="B1733" s="20">
        <v>6</v>
      </c>
      <c r="C1733" s="12" t="s">
        <v>1723</v>
      </c>
      <c r="D1733" s="11">
        <v>9635</v>
      </c>
      <c r="E1733" s="10">
        <v>1347</v>
      </c>
      <c r="F1733" s="39">
        <f t="shared" si="124"/>
        <v>0.139802802283342</v>
      </c>
      <c r="G1733" s="10">
        <v>90334260</v>
      </c>
      <c r="H1733" s="10">
        <v>265</v>
      </c>
      <c r="I1733" s="37">
        <f t="shared" si="125"/>
        <v>0.19673348181143283</v>
      </c>
      <c r="J1733" s="10">
        <v>23427050</v>
      </c>
      <c r="K1733" s="37">
        <f t="shared" si="123"/>
        <v>0.2593373765390894</v>
      </c>
    </row>
    <row r="1734" spans="1:11" ht="19.5" customHeight="1">
      <c r="A1734" s="3" t="s">
        <v>89</v>
      </c>
      <c r="B1734" s="20">
        <v>7</v>
      </c>
      <c r="C1734" s="12" t="s">
        <v>1724</v>
      </c>
      <c r="D1734" s="11">
        <v>17491</v>
      </c>
      <c r="E1734" s="10">
        <v>1884</v>
      </c>
      <c r="F1734" s="39">
        <f t="shared" si="124"/>
        <v>0.10771253787662226</v>
      </c>
      <c r="G1734" s="10">
        <v>132520245</v>
      </c>
      <c r="H1734" s="10">
        <v>324</v>
      </c>
      <c r="I1734" s="37">
        <f t="shared" si="125"/>
        <v>0.17197452229299362</v>
      </c>
      <c r="J1734" s="10">
        <v>55921091</v>
      </c>
      <c r="K1734" s="37">
        <f t="shared" si="123"/>
        <v>0.42198149422376935</v>
      </c>
    </row>
    <row r="1735" spans="1:11" ht="19.5" customHeight="1">
      <c r="A1735" s="3" t="s">
        <v>89</v>
      </c>
      <c r="B1735" s="20">
        <v>8</v>
      </c>
      <c r="C1735" s="12" t="s">
        <v>1725</v>
      </c>
      <c r="D1735" s="11">
        <v>10640</v>
      </c>
      <c r="E1735" s="10">
        <v>1646</v>
      </c>
      <c r="F1735" s="39">
        <f t="shared" si="124"/>
        <v>0.15469924812030075</v>
      </c>
      <c r="G1735" s="10">
        <v>78768682</v>
      </c>
      <c r="H1735" s="10">
        <v>207</v>
      </c>
      <c r="I1735" s="37">
        <f t="shared" si="125"/>
        <v>0.12575941676792224</v>
      </c>
      <c r="J1735" s="10">
        <v>9980667</v>
      </c>
      <c r="K1735" s="37">
        <f t="shared" si="123"/>
        <v>0.12670856927630197</v>
      </c>
    </row>
    <row r="1736" spans="1:11" ht="19.5" customHeight="1">
      <c r="A1736" s="3" t="s">
        <v>89</v>
      </c>
      <c r="B1736" s="20">
        <v>9</v>
      </c>
      <c r="C1736" s="12" t="s">
        <v>1726</v>
      </c>
      <c r="D1736" s="11">
        <v>9706</v>
      </c>
      <c r="E1736" s="10">
        <v>1077</v>
      </c>
      <c r="F1736" s="39">
        <f t="shared" si="124"/>
        <v>0.11096229136616526</v>
      </c>
      <c r="G1736" s="10">
        <v>55489115</v>
      </c>
      <c r="H1736" s="10">
        <v>510</v>
      </c>
      <c r="I1736" s="37">
        <f t="shared" si="125"/>
        <v>0.4735376044568245</v>
      </c>
      <c r="J1736" s="10">
        <v>13285608</v>
      </c>
      <c r="K1736" s="37">
        <f t="shared" si="123"/>
        <v>0.2394272822696848</v>
      </c>
    </row>
    <row r="1737" spans="1:11" ht="19.5" customHeight="1">
      <c r="A1737" s="3" t="s">
        <v>89</v>
      </c>
      <c r="B1737" s="20">
        <v>10</v>
      </c>
      <c r="C1737" s="12" t="s">
        <v>1727</v>
      </c>
      <c r="D1737" s="11">
        <v>1073</v>
      </c>
      <c r="E1737" s="10">
        <v>180</v>
      </c>
      <c r="F1737" s="39">
        <f t="shared" si="124"/>
        <v>0.16775396085740912</v>
      </c>
      <c r="G1737" s="10">
        <v>4807744</v>
      </c>
      <c r="H1737" s="10">
        <v>0</v>
      </c>
      <c r="I1737" s="37">
        <f t="shared" si="125"/>
        <v>0</v>
      </c>
      <c r="J1737" s="10">
        <v>0</v>
      </c>
      <c r="K1737" s="37">
        <f t="shared" si="123"/>
        <v>0</v>
      </c>
    </row>
    <row r="1738" spans="1:11" ht="19.5" customHeight="1">
      <c r="A1738" s="3" t="s">
        <v>89</v>
      </c>
      <c r="B1738" s="20">
        <v>11</v>
      </c>
      <c r="C1738" s="12" t="s">
        <v>1728</v>
      </c>
      <c r="D1738" s="11">
        <v>772</v>
      </c>
      <c r="E1738" s="10">
        <v>152</v>
      </c>
      <c r="F1738" s="39">
        <f t="shared" si="124"/>
        <v>0.19689119170984457</v>
      </c>
      <c r="G1738" s="10">
        <v>2336695</v>
      </c>
      <c r="H1738" s="10">
        <v>4</v>
      </c>
      <c r="I1738" s="37">
        <f t="shared" si="125"/>
        <v>0.02631578947368421</v>
      </c>
      <c r="J1738" s="10">
        <v>344435</v>
      </c>
      <c r="K1738" s="37">
        <f t="shared" si="123"/>
        <v>0.14740263491812153</v>
      </c>
    </row>
    <row r="1739" spans="1:11" ht="19.5" customHeight="1">
      <c r="A1739" s="3" t="s">
        <v>89</v>
      </c>
      <c r="B1739" s="20">
        <v>12</v>
      </c>
      <c r="C1739" s="12" t="s">
        <v>1729</v>
      </c>
      <c r="D1739" s="11">
        <v>493</v>
      </c>
      <c r="E1739" s="10">
        <v>87</v>
      </c>
      <c r="F1739" s="39">
        <f t="shared" si="124"/>
        <v>0.17647058823529413</v>
      </c>
      <c r="G1739" s="10">
        <v>2186300</v>
      </c>
      <c r="H1739" s="10">
        <v>0</v>
      </c>
      <c r="I1739" s="37">
        <f t="shared" si="125"/>
        <v>0</v>
      </c>
      <c r="J1739" s="10">
        <v>0</v>
      </c>
      <c r="K1739" s="37">
        <f t="shared" si="123"/>
        <v>0</v>
      </c>
    </row>
    <row r="1740" spans="1:11" ht="19.5" customHeight="1">
      <c r="A1740" s="3" t="s">
        <v>89</v>
      </c>
      <c r="B1740" s="20">
        <v>13</v>
      </c>
      <c r="C1740" s="12" t="s">
        <v>1730</v>
      </c>
      <c r="D1740" s="11">
        <v>2047</v>
      </c>
      <c r="E1740" s="10">
        <v>195</v>
      </c>
      <c r="F1740" s="39">
        <f t="shared" si="124"/>
        <v>0.09526135808500244</v>
      </c>
      <c r="G1740" s="10">
        <v>9971300</v>
      </c>
      <c r="H1740" s="10">
        <v>0</v>
      </c>
      <c r="I1740" s="37">
        <f t="shared" si="125"/>
        <v>0</v>
      </c>
      <c r="J1740" s="10">
        <v>0</v>
      </c>
      <c r="K1740" s="37">
        <f t="shared" si="123"/>
        <v>0</v>
      </c>
    </row>
    <row r="1741" spans="1:11" ht="19.5" customHeight="1">
      <c r="A1741" s="3" t="s">
        <v>89</v>
      </c>
      <c r="B1741" s="20">
        <v>14</v>
      </c>
      <c r="C1741" s="12" t="s">
        <v>1731</v>
      </c>
      <c r="D1741" s="11">
        <v>2752</v>
      </c>
      <c r="E1741" s="10">
        <v>315</v>
      </c>
      <c r="F1741" s="39">
        <f t="shared" si="124"/>
        <v>0.11446220930232558</v>
      </c>
      <c r="G1741" s="10">
        <v>17317540</v>
      </c>
      <c r="H1741" s="10">
        <v>24</v>
      </c>
      <c r="I1741" s="37">
        <f t="shared" si="125"/>
        <v>0.0761904761904762</v>
      </c>
      <c r="J1741" s="10">
        <v>1045604</v>
      </c>
      <c r="K1741" s="37">
        <f t="shared" si="123"/>
        <v>0.06037832163228726</v>
      </c>
    </row>
    <row r="1742" spans="1:11" ht="19.5" customHeight="1">
      <c r="A1742" s="3" t="s">
        <v>89</v>
      </c>
      <c r="B1742" s="20">
        <v>15</v>
      </c>
      <c r="C1742" s="12" t="s">
        <v>1732</v>
      </c>
      <c r="D1742" s="11">
        <v>2335</v>
      </c>
      <c r="E1742" s="10">
        <v>189</v>
      </c>
      <c r="F1742" s="39">
        <f t="shared" si="124"/>
        <v>0.08094218415417559</v>
      </c>
      <c r="G1742" s="10">
        <v>4587380</v>
      </c>
      <c r="H1742" s="10">
        <v>0</v>
      </c>
      <c r="I1742" s="37">
        <f t="shared" si="125"/>
        <v>0</v>
      </c>
      <c r="J1742" s="10">
        <v>0</v>
      </c>
      <c r="K1742" s="37">
        <f t="shared" si="123"/>
        <v>0</v>
      </c>
    </row>
    <row r="1743" spans="1:11" ht="19.5" customHeight="1">
      <c r="A1743" s="3" t="s">
        <v>89</v>
      </c>
      <c r="B1743" s="20">
        <v>16</v>
      </c>
      <c r="C1743" s="12" t="s">
        <v>1733</v>
      </c>
      <c r="D1743" s="11">
        <v>1060</v>
      </c>
      <c r="E1743" s="10">
        <v>183</v>
      </c>
      <c r="F1743" s="39">
        <f t="shared" si="124"/>
        <v>0.17264150943396225</v>
      </c>
      <c r="G1743" s="10">
        <v>5000410</v>
      </c>
      <c r="H1743" s="10">
        <v>2</v>
      </c>
      <c r="I1743" s="37">
        <f t="shared" si="125"/>
        <v>0.01092896174863388</v>
      </c>
      <c r="J1743" s="10">
        <v>162400</v>
      </c>
      <c r="K1743" s="37">
        <f t="shared" si="123"/>
        <v>0.032477336858377615</v>
      </c>
    </row>
    <row r="1744" spans="1:11" ht="19.5" customHeight="1">
      <c r="A1744" s="3" t="s">
        <v>89</v>
      </c>
      <c r="B1744" s="20">
        <v>17</v>
      </c>
      <c r="C1744" s="12" t="s">
        <v>1734</v>
      </c>
      <c r="D1744" s="11">
        <v>2442</v>
      </c>
      <c r="E1744" s="10">
        <v>397</v>
      </c>
      <c r="F1744" s="39">
        <f t="shared" si="124"/>
        <v>0.16257166257166258</v>
      </c>
      <c r="G1744" s="10">
        <v>14154726</v>
      </c>
      <c r="H1744" s="10">
        <v>43</v>
      </c>
      <c r="I1744" s="37">
        <f t="shared" si="125"/>
        <v>0.10831234256926953</v>
      </c>
      <c r="J1744" s="10">
        <v>3103108</v>
      </c>
      <c r="K1744" s="37">
        <f t="shared" si="123"/>
        <v>0.21922769822602006</v>
      </c>
    </row>
    <row r="1745" spans="1:11" ht="19.5" customHeight="1">
      <c r="A1745" s="3" t="s">
        <v>89</v>
      </c>
      <c r="B1745" s="20">
        <v>18</v>
      </c>
      <c r="C1745" s="12" t="s">
        <v>1735</v>
      </c>
      <c r="D1745" s="11">
        <v>1157</v>
      </c>
      <c r="E1745" s="10">
        <v>127</v>
      </c>
      <c r="F1745" s="39">
        <f t="shared" si="124"/>
        <v>0.1097666378565255</v>
      </c>
      <c r="G1745" s="10">
        <v>4606800</v>
      </c>
      <c r="H1745" s="10">
        <v>0</v>
      </c>
      <c r="I1745" s="37">
        <f t="shared" si="125"/>
        <v>0</v>
      </c>
      <c r="J1745" s="10">
        <v>0</v>
      </c>
      <c r="K1745" s="37">
        <f t="shared" si="123"/>
        <v>0</v>
      </c>
    </row>
    <row r="1746" spans="1:11" ht="19.5" customHeight="1">
      <c r="A1746" s="3" t="s">
        <v>89</v>
      </c>
      <c r="B1746" s="20">
        <v>19</v>
      </c>
      <c r="C1746" s="12" t="s">
        <v>1736</v>
      </c>
      <c r="D1746" s="11">
        <v>7242</v>
      </c>
      <c r="E1746" s="10">
        <v>750</v>
      </c>
      <c r="F1746" s="39">
        <f t="shared" si="124"/>
        <v>0.1035625517812759</v>
      </c>
      <c r="G1746" s="10">
        <v>61205819</v>
      </c>
      <c r="H1746" s="10">
        <v>18</v>
      </c>
      <c r="I1746" s="37">
        <f t="shared" si="125"/>
        <v>0.024</v>
      </c>
      <c r="J1746" s="10">
        <v>3502636</v>
      </c>
      <c r="K1746" s="37">
        <f t="shared" si="123"/>
        <v>0.057227173122215716</v>
      </c>
    </row>
    <row r="1747" spans="1:11" ht="19.5" customHeight="1">
      <c r="A1747" s="3" t="s">
        <v>89</v>
      </c>
      <c r="B1747" s="20">
        <v>20</v>
      </c>
      <c r="C1747" s="12" t="s">
        <v>1737</v>
      </c>
      <c r="D1747" s="11">
        <v>2528</v>
      </c>
      <c r="E1747" s="10">
        <v>412</v>
      </c>
      <c r="F1747" s="39">
        <f t="shared" si="124"/>
        <v>0.1629746835443038</v>
      </c>
      <c r="G1747" s="10">
        <v>23364531</v>
      </c>
      <c r="H1747" s="10">
        <v>20</v>
      </c>
      <c r="I1747" s="37">
        <f t="shared" si="125"/>
        <v>0.04854368932038835</v>
      </c>
      <c r="J1747" s="10">
        <v>758082</v>
      </c>
      <c r="K1747" s="37">
        <f t="shared" si="123"/>
        <v>0.03244584708334184</v>
      </c>
    </row>
    <row r="1748" spans="1:11" ht="19.5" customHeight="1">
      <c r="A1748" s="3" t="s">
        <v>89</v>
      </c>
      <c r="B1748" s="20">
        <v>21</v>
      </c>
      <c r="C1748" s="12" t="s">
        <v>1738</v>
      </c>
      <c r="D1748" s="11">
        <v>5422</v>
      </c>
      <c r="E1748" s="10">
        <v>797</v>
      </c>
      <c r="F1748" s="39">
        <f t="shared" si="124"/>
        <v>0.14699372925119883</v>
      </c>
      <c r="G1748" s="10">
        <v>67849025</v>
      </c>
      <c r="H1748" s="10">
        <v>11</v>
      </c>
      <c r="I1748" s="37">
        <f t="shared" si="125"/>
        <v>0.013801756587202008</v>
      </c>
      <c r="J1748" s="10">
        <v>14452000</v>
      </c>
      <c r="K1748" s="37">
        <f t="shared" si="123"/>
        <v>0.21300232390959192</v>
      </c>
    </row>
    <row r="1749" spans="1:11" ht="19.5" customHeight="1">
      <c r="A1749" s="3" t="s">
        <v>89</v>
      </c>
      <c r="B1749" s="20">
        <v>22</v>
      </c>
      <c r="C1749" s="12" t="s">
        <v>1739</v>
      </c>
      <c r="D1749" s="11">
        <v>3011</v>
      </c>
      <c r="E1749" s="10">
        <v>376</v>
      </c>
      <c r="F1749" s="39">
        <f t="shared" si="124"/>
        <v>0.1248754566589173</v>
      </c>
      <c r="G1749" s="10">
        <v>21237950</v>
      </c>
      <c r="H1749" s="10">
        <v>0</v>
      </c>
      <c r="I1749" s="37">
        <f t="shared" si="125"/>
        <v>0</v>
      </c>
      <c r="J1749" s="10">
        <v>0</v>
      </c>
      <c r="K1749" s="37">
        <f t="shared" si="123"/>
        <v>0</v>
      </c>
    </row>
    <row r="1750" spans="1:11" ht="19.5" customHeight="1">
      <c r="A1750" s="3" t="s">
        <v>89</v>
      </c>
      <c r="B1750" s="20">
        <v>23</v>
      </c>
      <c r="C1750" s="12" t="s">
        <v>1740</v>
      </c>
      <c r="D1750" s="11">
        <v>2986</v>
      </c>
      <c r="E1750" s="10">
        <v>335</v>
      </c>
      <c r="F1750" s="39">
        <f t="shared" si="124"/>
        <v>0.11219022103148024</v>
      </c>
      <c r="G1750" s="10">
        <v>15171407</v>
      </c>
      <c r="H1750" s="10">
        <v>7</v>
      </c>
      <c r="I1750" s="37">
        <f t="shared" si="125"/>
        <v>0.020895522388059702</v>
      </c>
      <c r="J1750" s="10">
        <v>264135</v>
      </c>
      <c r="K1750" s="37">
        <f t="shared" si="123"/>
        <v>0.017410053002994384</v>
      </c>
    </row>
    <row r="1751" spans="1:11" ht="19.5" customHeight="1">
      <c r="A1751" s="3" t="s">
        <v>89</v>
      </c>
      <c r="B1751" s="20">
        <v>24</v>
      </c>
      <c r="C1751" s="12" t="s">
        <v>1741</v>
      </c>
      <c r="D1751" s="11">
        <v>5529</v>
      </c>
      <c r="E1751" s="10">
        <v>884</v>
      </c>
      <c r="F1751" s="39">
        <f t="shared" si="124"/>
        <v>0.15988424669922227</v>
      </c>
      <c r="G1751" s="10">
        <v>20676776</v>
      </c>
      <c r="H1751" s="10">
        <v>45</v>
      </c>
      <c r="I1751" s="37">
        <f t="shared" si="125"/>
        <v>0.05090497737556561</v>
      </c>
      <c r="J1751" s="10">
        <v>8427842</v>
      </c>
      <c r="K1751" s="37">
        <f t="shared" si="123"/>
        <v>0.4075994245911452</v>
      </c>
    </row>
    <row r="1752" spans="1:11" ht="19.5" customHeight="1">
      <c r="A1752" s="3" t="s">
        <v>89</v>
      </c>
      <c r="B1752" s="20">
        <v>25</v>
      </c>
      <c r="C1752" s="12" t="s">
        <v>1742</v>
      </c>
      <c r="D1752" s="11">
        <v>8535</v>
      </c>
      <c r="E1752" s="10">
        <v>936</v>
      </c>
      <c r="F1752" s="39">
        <f t="shared" si="124"/>
        <v>0.10966608084358524</v>
      </c>
      <c r="G1752" s="10">
        <v>39427863</v>
      </c>
      <c r="H1752" s="10">
        <v>238</v>
      </c>
      <c r="I1752" s="37">
        <f t="shared" si="125"/>
        <v>0.25427350427350426</v>
      </c>
      <c r="J1752" s="10">
        <v>44501823</v>
      </c>
      <c r="K1752" s="37">
        <f t="shared" si="123"/>
        <v>1.1286897035226078</v>
      </c>
    </row>
    <row r="1753" spans="1:11" ht="19.5" customHeight="1">
      <c r="A1753" s="3" t="s">
        <v>89</v>
      </c>
      <c r="B1753" s="20">
        <v>26</v>
      </c>
      <c r="C1753" s="12" t="s">
        <v>1743</v>
      </c>
      <c r="D1753" s="11">
        <v>4671</v>
      </c>
      <c r="E1753" s="10">
        <v>365</v>
      </c>
      <c r="F1753" s="39">
        <f t="shared" si="124"/>
        <v>0.07814172554056947</v>
      </c>
      <c r="G1753" s="10">
        <v>21082240</v>
      </c>
      <c r="H1753" s="10">
        <v>1</v>
      </c>
      <c r="I1753" s="37">
        <f t="shared" si="125"/>
        <v>0.0027397260273972603</v>
      </c>
      <c r="J1753" s="10">
        <v>378772</v>
      </c>
      <c r="K1753" s="37">
        <f t="shared" si="123"/>
        <v>0.01796640205215385</v>
      </c>
    </row>
    <row r="1754" spans="1:11" ht="19.5" customHeight="1">
      <c r="A1754" s="3" t="s">
        <v>89</v>
      </c>
      <c r="B1754" s="20">
        <v>27</v>
      </c>
      <c r="C1754" s="12" t="s">
        <v>1744</v>
      </c>
      <c r="D1754" s="11">
        <v>2925</v>
      </c>
      <c r="E1754" s="10">
        <v>213</v>
      </c>
      <c r="F1754" s="39">
        <f t="shared" si="124"/>
        <v>0.07282051282051281</v>
      </c>
      <c r="G1754" s="10">
        <v>14814600</v>
      </c>
      <c r="H1754" s="10">
        <v>2</v>
      </c>
      <c r="I1754" s="37">
        <f t="shared" si="125"/>
        <v>0.009389671361502348</v>
      </c>
      <c r="J1754" s="10">
        <v>12600</v>
      </c>
      <c r="K1754" s="37">
        <f t="shared" si="123"/>
        <v>0.0008505123324288202</v>
      </c>
    </row>
    <row r="1755" spans="1:11" ht="19.5" customHeight="1">
      <c r="A1755" s="3" t="s">
        <v>89</v>
      </c>
      <c r="B1755" s="20">
        <v>28</v>
      </c>
      <c r="C1755" s="12" t="s">
        <v>1745</v>
      </c>
      <c r="D1755" s="11">
        <v>5280</v>
      </c>
      <c r="E1755" s="10">
        <v>928</v>
      </c>
      <c r="F1755" s="39">
        <f t="shared" si="124"/>
        <v>0.17575757575757575</v>
      </c>
      <c r="G1755" s="10">
        <v>17856392</v>
      </c>
      <c r="H1755" s="10">
        <v>51</v>
      </c>
      <c r="I1755" s="37">
        <f t="shared" si="125"/>
        <v>0.05495689655172414</v>
      </c>
      <c r="J1755" s="10">
        <v>4331247</v>
      </c>
      <c r="K1755" s="37">
        <f t="shared" si="123"/>
        <v>0.2425600311641904</v>
      </c>
    </row>
    <row r="1756" spans="1:11" ht="19.5" customHeight="1">
      <c r="A1756" s="3" t="s">
        <v>89</v>
      </c>
      <c r="B1756" s="20">
        <v>29</v>
      </c>
      <c r="C1756" s="12" t="s">
        <v>1746</v>
      </c>
      <c r="D1756" s="11">
        <v>1770</v>
      </c>
      <c r="E1756" s="10">
        <v>279</v>
      </c>
      <c r="F1756" s="39">
        <f t="shared" si="124"/>
        <v>0.1576271186440678</v>
      </c>
      <c r="G1756" s="10">
        <v>14973869</v>
      </c>
      <c r="H1756" s="10">
        <v>37</v>
      </c>
      <c r="I1756" s="37">
        <f t="shared" si="125"/>
        <v>0.13261648745519714</v>
      </c>
      <c r="J1756" s="10">
        <v>3166252</v>
      </c>
      <c r="K1756" s="37">
        <f t="shared" si="123"/>
        <v>0.21145182985105587</v>
      </c>
    </row>
    <row r="1757" spans="1:11" ht="19.5" customHeight="1">
      <c r="A1757" s="3" t="s">
        <v>89</v>
      </c>
      <c r="B1757" s="20">
        <v>30</v>
      </c>
      <c r="C1757" s="12" t="s">
        <v>1747</v>
      </c>
      <c r="D1757" s="11">
        <v>151</v>
      </c>
      <c r="E1757" s="10">
        <v>11</v>
      </c>
      <c r="F1757" s="39">
        <f t="shared" si="124"/>
        <v>0.0728476821192053</v>
      </c>
      <c r="G1757" s="10">
        <v>606300</v>
      </c>
      <c r="H1757" s="10">
        <v>0</v>
      </c>
      <c r="I1757" s="37">
        <f t="shared" si="125"/>
        <v>0</v>
      </c>
      <c r="J1757" s="10">
        <v>0</v>
      </c>
      <c r="K1757" s="37">
        <f t="shared" si="123"/>
        <v>0</v>
      </c>
    </row>
    <row r="1758" spans="1:11" ht="19.5" customHeight="1">
      <c r="A1758" s="3" t="s">
        <v>89</v>
      </c>
      <c r="B1758" s="20">
        <v>31</v>
      </c>
      <c r="C1758" s="12" t="s">
        <v>1748</v>
      </c>
      <c r="D1758" s="11">
        <v>285</v>
      </c>
      <c r="E1758" s="10">
        <v>46</v>
      </c>
      <c r="F1758" s="39">
        <f t="shared" si="124"/>
        <v>0.16140350877192983</v>
      </c>
      <c r="G1758" s="10">
        <v>867200</v>
      </c>
      <c r="H1758" s="10">
        <v>0</v>
      </c>
      <c r="I1758" s="37">
        <f t="shared" si="125"/>
        <v>0</v>
      </c>
      <c r="J1758" s="10">
        <v>0</v>
      </c>
      <c r="K1758" s="37">
        <f t="shared" si="123"/>
        <v>0</v>
      </c>
    </row>
    <row r="1759" spans="1:11" ht="19.5" customHeight="1">
      <c r="A1759" s="3" t="s">
        <v>89</v>
      </c>
      <c r="B1759" s="20">
        <v>32</v>
      </c>
      <c r="C1759" s="12" t="s">
        <v>1749</v>
      </c>
      <c r="D1759" s="11">
        <v>141</v>
      </c>
      <c r="E1759" s="10">
        <v>26</v>
      </c>
      <c r="F1759" s="39">
        <f t="shared" si="124"/>
        <v>0.18439716312056736</v>
      </c>
      <c r="G1759" s="10">
        <v>448200</v>
      </c>
      <c r="H1759" s="10">
        <v>0</v>
      </c>
      <c r="I1759" s="37">
        <f t="shared" si="125"/>
        <v>0</v>
      </c>
      <c r="J1759" s="10">
        <v>0</v>
      </c>
      <c r="K1759" s="37">
        <f t="shared" si="123"/>
        <v>0</v>
      </c>
    </row>
    <row r="1760" spans="1:11" ht="19.5" customHeight="1">
      <c r="A1760" s="3" t="s">
        <v>89</v>
      </c>
      <c r="B1760" s="20">
        <v>33</v>
      </c>
      <c r="C1760" s="12" t="s">
        <v>1750</v>
      </c>
      <c r="D1760" s="11">
        <v>96</v>
      </c>
      <c r="E1760" s="10">
        <v>26</v>
      </c>
      <c r="F1760" s="39">
        <f t="shared" si="124"/>
        <v>0.2708333333333333</v>
      </c>
      <c r="G1760" s="10">
        <v>482700</v>
      </c>
      <c r="H1760" s="10">
        <v>0</v>
      </c>
      <c r="I1760" s="37">
        <f t="shared" si="125"/>
        <v>0</v>
      </c>
      <c r="J1760" s="10">
        <v>0</v>
      </c>
      <c r="K1760" s="37">
        <f t="shared" si="123"/>
        <v>0</v>
      </c>
    </row>
    <row r="1761" spans="1:11" ht="19.5" customHeight="1">
      <c r="A1761" s="3" t="s">
        <v>89</v>
      </c>
      <c r="B1761" s="20">
        <v>34</v>
      </c>
      <c r="C1761" s="12" t="s">
        <v>1751</v>
      </c>
      <c r="D1761" s="11">
        <v>312</v>
      </c>
      <c r="E1761" s="10">
        <v>18</v>
      </c>
      <c r="F1761" s="39">
        <f t="shared" si="124"/>
        <v>0.057692307692307696</v>
      </c>
      <c r="G1761" s="10">
        <v>1100400</v>
      </c>
      <c r="H1761" s="10">
        <v>0</v>
      </c>
      <c r="I1761" s="37">
        <f t="shared" si="125"/>
        <v>0</v>
      </c>
      <c r="J1761" s="10">
        <v>0</v>
      </c>
      <c r="K1761" s="37">
        <f t="shared" si="123"/>
        <v>0</v>
      </c>
    </row>
    <row r="1762" spans="1:11" ht="19.5" customHeight="1">
      <c r="A1762" s="3" t="s">
        <v>89</v>
      </c>
      <c r="B1762" s="20">
        <v>35</v>
      </c>
      <c r="C1762" s="12" t="s">
        <v>1752</v>
      </c>
      <c r="D1762" s="11">
        <v>95</v>
      </c>
      <c r="E1762" s="10">
        <v>0</v>
      </c>
      <c r="F1762" s="39">
        <f t="shared" si="124"/>
        <v>0</v>
      </c>
      <c r="G1762" s="10">
        <v>0</v>
      </c>
      <c r="H1762" s="10">
        <v>0</v>
      </c>
      <c r="I1762" s="37" t="e">
        <f t="shared" si="125"/>
        <v>#DIV/0!</v>
      </c>
      <c r="J1762" s="10">
        <v>0</v>
      </c>
      <c r="K1762" s="37" t="e">
        <f t="shared" si="123"/>
        <v>#DIV/0!</v>
      </c>
    </row>
    <row r="1763" spans="1:11" ht="19.5" customHeight="1">
      <c r="A1763" s="3" t="s">
        <v>89</v>
      </c>
      <c r="B1763" s="20">
        <v>36</v>
      </c>
      <c r="C1763" s="12" t="s">
        <v>1753</v>
      </c>
      <c r="D1763" s="11">
        <v>284</v>
      </c>
      <c r="E1763" s="10">
        <v>49</v>
      </c>
      <c r="F1763" s="39">
        <f t="shared" si="124"/>
        <v>0.17253521126760563</v>
      </c>
      <c r="G1763" s="10">
        <v>936000</v>
      </c>
      <c r="H1763" s="10">
        <v>0</v>
      </c>
      <c r="I1763" s="37">
        <f t="shared" si="125"/>
        <v>0</v>
      </c>
      <c r="J1763" s="10">
        <v>0</v>
      </c>
      <c r="K1763" s="37">
        <f t="shared" si="123"/>
        <v>0</v>
      </c>
    </row>
    <row r="1764" spans="1:11" ht="19.5" customHeight="1">
      <c r="A1764" s="3" t="s">
        <v>89</v>
      </c>
      <c r="B1764" s="20">
        <v>37</v>
      </c>
      <c r="C1764" s="12" t="s">
        <v>1754</v>
      </c>
      <c r="D1764" s="11">
        <v>330</v>
      </c>
      <c r="E1764" s="10">
        <v>99</v>
      </c>
      <c r="F1764" s="39">
        <f t="shared" si="124"/>
        <v>0.3</v>
      </c>
      <c r="G1764" s="10">
        <v>4271500</v>
      </c>
      <c r="H1764" s="10">
        <v>0</v>
      </c>
      <c r="I1764" s="37">
        <f t="shared" si="125"/>
        <v>0</v>
      </c>
      <c r="J1764" s="10">
        <v>0</v>
      </c>
      <c r="K1764" s="37">
        <f t="shared" si="123"/>
        <v>0</v>
      </c>
    </row>
    <row r="1765" spans="1:11" ht="19.5" customHeight="1">
      <c r="A1765" s="3" t="s">
        <v>89</v>
      </c>
      <c r="B1765" s="20">
        <v>38</v>
      </c>
      <c r="C1765" s="12" t="s">
        <v>1755</v>
      </c>
      <c r="D1765" s="11">
        <v>274</v>
      </c>
      <c r="E1765" s="10">
        <v>7</v>
      </c>
      <c r="F1765" s="39">
        <f t="shared" si="124"/>
        <v>0.025547445255474453</v>
      </c>
      <c r="G1765" s="10">
        <v>552700</v>
      </c>
      <c r="H1765" s="10">
        <v>0</v>
      </c>
      <c r="I1765" s="37">
        <f t="shared" si="125"/>
        <v>0</v>
      </c>
      <c r="J1765" s="10">
        <v>0</v>
      </c>
      <c r="K1765" s="37">
        <f t="shared" si="123"/>
        <v>0</v>
      </c>
    </row>
    <row r="1766" spans="1:11" ht="19.5" customHeight="1">
      <c r="A1766" s="3" t="s">
        <v>89</v>
      </c>
      <c r="B1766" s="20">
        <v>39</v>
      </c>
      <c r="C1766" s="12" t="s">
        <v>1756</v>
      </c>
      <c r="D1766" s="11">
        <v>1130</v>
      </c>
      <c r="E1766" s="10">
        <v>113</v>
      </c>
      <c r="F1766" s="39">
        <f t="shared" si="124"/>
        <v>0.1</v>
      </c>
      <c r="G1766" s="10">
        <v>9228400</v>
      </c>
      <c r="H1766" s="10">
        <v>0</v>
      </c>
      <c r="I1766" s="37">
        <f t="shared" si="125"/>
        <v>0</v>
      </c>
      <c r="J1766" s="10">
        <v>0</v>
      </c>
      <c r="K1766" s="37">
        <f t="shared" si="123"/>
        <v>0</v>
      </c>
    </row>
    <row r="1767" spans="1:11" ht="19.5" customHeight="1">
      <c r="A1767" s="3" t="s">
        <v>89</v>
      </c>
      <c r="B1767" s="20">
        <v>40</v>
      </c>
      <c r="C1767" s="12" t="s">
        <v>1757</v>
      </c>
      <c r="D1767" s="11">
        <v>361</v>
      </c>
      <c r="E1767" s="10">
        <v>103</v>
      </c>
      <c r="F1767" s="39">
        <f t="shared" si="124"/>
        <v>0.2853185595567867</v>
      </c>
      <c r="G1767" s="10">
        <v>2765000</v>
      </c>
      <c r="H1767" s="10">
        <v>0</v>
      </c>
      <c r="I1767" s="37">
        <f t="shared" si="125"/>
        <v>0</v>
      </c>
      <c r="J1767" s="10">
        <v>0</v>
      </c>
      <c r="K1767" s="37">
        <f t="shared" si="123"/>
        <v>0</v>
      </c>
    </row>
    <row r="1768" spans="1:11" ht="19.5" customHeight="1" thickBot="1">
      <c r="A1768" s="2" t="s">
        <v>89</v>
      </c>
      <c r="B1768" s="20">
        <v>41</v>
      </c>
      <c r="C1768" s="15" t="s">
        <v>1758</v>
      </c>
      <c r="D1768" s="33">
        <v>7207</v>
      </c>
      <c r="E1768" s="34">
        <v>864</v>
      </c>
      <c r="F1768" s="39">
        <f>E1768/D1768</f>
        <v>0.11988344664909116</v>
      </c>
      <c r="G1768" s="10">
        <v>34618586</v>
      </c>
      <c r="H1768" s="10">
        <v>18</v>
      </c>
      <c r="I1768" s="37">
        <f>H1768/E1768</f>
        <v>0.020833333333333332</v>
      </c>
      <c r="J1768" s="10">
        <v>5976576</v>
      </c>
      <c r="K1768" s="37">
        <f t="shared" si="123"/>
        <v>0.17264067342322995</v>
      </c>
    </row>
    <row r="1769" spans="1:11" ht="19.5" customHeight="1" thickBot="1" thickTop="1">
      <c r="A1769" s="72"/>
      <c r="B1769" s="20"/>
      <c r="C1769" s="73" t="s">
        <v>1813</v>
      </c>
      <c r="D1769" s="74">
        <f>SUM(D1728:D1768)</f>
        <v>249711</v>
      </c>
      <c r="E1769" s="74">
        <f>SUM(E1728:E1768)</f>
        <v>38606</v>
      </c>
      <c r="F1769" s="45">
        <f t="shared" si="124"/>
        <v>0.15460272074518144</v>
      </c>
      <c r="G1769" s="46">
        <f>SUM(G1728:G1768)</f>
        <v>1795008109</v>
      </c>
      <c r="H1769" s="46">
        <f>SUM(H1728:H1768)</f>
        <v>3642</v>
      </c>
      <c r="I1769" s="47">
        <f t="shared" si="125"/>
        <v>0.09433766772004351</v>
      </c>
      <c r="J1769" s="46">
        <f>SUM(J1728:J1768)</f>
        <v>658653828</v>
      </c>
      <c r="K1769" s="47">
        <f t="shared" si="123"/>
        <v>0.3669364080850512</v>
      </c>
    </row>
    <row r="1770" ht="17.25" thickTop="1"/>
  </sheetData>
  <sheetProtection/>
  <protectedRanges>
    <protectedRange password="CC0B" sqref="D1541:E1541 G1541:H1541 J1541" name="範囲1_1"/>
  </protectedRanges>
  <mergeCells count="11">
    <mergeCell ref="H4:H6"/>
    <mergeCell ref="K4:K6"/>
    <mergeCell ref="A4:A6"/>
    <mergeCell ref="B4:B6"/>
    <mergeCell ref="D4:D6"/>
    <mergeCell ref="C4:C6"/>
    <mergeCell ref="I4:I6"/>
    <mergeCell ref="F4:F6"/>
    <mergeCell ref="J4:J6"/>
    <mergeCell ref="E4:E6"/>
    <mergeCell ref="G4:G6"/>
  </mergeCells>
  <dataValidations count="1">
    <dataValidation type="list" allowBlank="1" showInputMessage="1" showErrorMessage="1" sqref="G1559:H1559 E1559 J1559">
      <formula1>"○,　"</formula1>
    </dataValidation>
  </dataValidations>
  <printOptions horizontalCentered="1"/>
  <pageMargins left="0.2362204724409449" right="0.2362204724409449" top="0.3937007874015748" bottom="0.3937007874015748" header="0" footer="0"/>
  <pageSetup fitToHeight="0" fitToWidth="1" horizontalDpi="600" verticalDpi="600" orientation="portrait" paperSize="9" scale="70" r:id="rId1"/>
  <headerFooter alignWithMargins="0">
    <oddHeader>&amp;C国民健康保険料（税）における各数値</oddHeader>
    <oddFooter>&amp;L　※平成２９年６月１日現在又は平成２８年度における実績　
　※出典：実施状況報告、予算関係資料、国民健康保健事業年報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J54"/>
  <sheetViews>
    <sheetView zoomScalePageLayoutView="0" workbookViewId="0" topLeftCell="A1">
      <pane xSplit="3" ySplit="6" topLeftCell="D2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J54"/>
    </sheetView>
  </sheetViews>
  <sheetFormatPr defaultColWidth="9.00390625" defaultRowHeight="13.5"/>
  <cols>
    <col min="3" max="3" width="12.125" style="0" customWidth="1"/>
    <col min="4" max="4" width="11.375" style="0" customWidth="1"/>
    <col min="6" max="6" width="19.00390625" style="0" customWidth="1"/>
    <col min="8" max="8" width="8.25390625" style="0" customWidth="1"/>
    <col min="9" max="9" width="17.50390625" style="0" customWidth="1"/>
  </cols>
  <sheetData>
    <row r="1" spans="2:10" ht="16.5">
      <c r="B1" s="66"/>
      <c r="C1" s="67"/>
      <c r="D1" s="67"/>
      <c r="E1" s="67"/>
      <c r="F1" s="67"/>
      <c r="G1" s="67"/>
      <c r="H1" s="67"/>
      <c r="I1" s="67"/>
      <c r="J1" s="67"/>
    </row>
    <row r="2" spans="2:10" ht="25.5">
      <c r="B2" s="69" t="s">
        <v>1765</v>
      </c>
      <c r="C2" s="69"/>
      <c r="D2" s="69"/>
      <c r="E2" s="69"/>
      <c r="F2" s="69"/>
      <c r="G2" s="69"/>
      <c r="H2" s="69"/>
      <c r="I2" s="69"/>
      <c r="J2" s="69"/>
    </row>
    <row r="3" spans="2:10" ht="17.25" thickBot="1">
      <c r="B3" s="66"/>
      <c r="C3" s="70" t="s">
        <v>1764</v>
      </c>
      <c r="D3" s="67"/>
      <c r="E3" s="67"/>
      <c r="F3" s="67"/>
      <c r="G3" s="67"/>
      <c r="H3" s="67"/>
      <c r="I3" s="67"/>
      <c r="J3" s="67"/>
    </row>
    <row r="4" spans="2:10" ht="13.5">
      <c r="B4" s="137"/>
      <c r="C4" s="140" t="s">
        <v>39</v>
      </c>
      <c r="D4" s="143" t="s">
        <v>40</v>
      </c>
      <c r="E4" s="146" t="s">
        <v>1763</v>
      </c>
      <c r="F4" s="149" t="s">
        <v>1759</v>
      </c>
      <c r="G4" s="115" t="s">
        <v>1760</v>
      </c>
      <c r="H4" s="134" t="s">
        <v>1762</v>
      </c>
      <c r="I4" s="131" t="s">
        <v>1761</v>
      </c>
      <c r="J4" s="134" t="s">
        <v>1767</v>
      </c>
    </row>
    <row r="5" spans="2:10" ht="13.5">
      <c r="B5" s="138"/>
      <c r="C5" s="141"/>
      <c r="D5" s="144"/>
      <c r="E5" s="147"/>
      <c r="F5" s="150"/>
      <c r="G5" s="116"/>
      <c r="H5" s="135"/>
      <c r="I5" s="132"/>
      <c r="J5" s="135"/>
    </row>
    <row r="6" spans="2:10" ht="14.25" thickBot="1">
      <c r="B6" s="139"/>
      <c r="C6" s="142"/>
      <c r="D6" s="145"/>
      <c r="E6" s="148"/>
      <c r="F6" s="151"/>
      <c r="G6" s="117"/>
      <c r="H6" s="136"/>
      <c r="I6" s="133"/>
      <c r="J6" s="136"/>
    </row>
    <row r="7" spans="2:10" ht="13.5" customHeight="1">
      <c r="B7" s="77" t="s">
        <v>1766</v>
      </c>
      <c r="C7" s="75">
        <f>'市町村'!D164</f>
        <v>830443</v>
      </c>
      <c r="D7" s="85">
        <f>'市町村'!E164</f>
        <v>106644</v>
      </c>
      <c r="E7" s="92">
        <f>D7/C7</f>
        <v>0.12841820570466606</v>
      </c>
      <c r="F7" s="89">
        <f>'市町村'!G164</f>
        <v>8837946620</v>
      </c>
      <c r="G7" s="85">
        <f>'市町村'!H164</f>
        <v>15545</v>
      </c>
      <c r="H7" s="92">
        <f>G7/D7</f>
        <v>0.1457653501369041</v>
      </c>
      <c r="I7" s="97">
        <f>'市町村'!J164</f>
        <v>3723598052</v>
      </c>
      <c r="J7" s="92">
        <f>I7/F7</f>
        <v>0.42131936433895323</v>
      </c>
    </row>
    <row r="8" spans="2:10" ht="13.5" customHeight="1">
      <c r="B8" s="78" t="s">
        <v>1768</v>
      </c>
      <c r="C8" s="76">
        <f>'市町村'!D205</f>
        <v>222213</v>
      </c>
      <c r="D8" s="86">
        <f>'市町村'!E205</f>
        <v>41480</v>
      </c>
      <c r="E8" s="93">
        <f aca="true" t="shared" si="0" ref="E8:E54">D8/C8</f>
        <v>0.18666774671148853</v>
      </c>
      <c r="F8" s="90">
        <f>'市町村'!G205</f>
        <v>3508362477</v>
      </c>
      <c r="G8" s="86">
        <f>'市町村'!H205</f>
        <v>4384</v>
      </c>
      <c r="H8" s="93">
        <f aca="true" t="shared" si="1" ref="H8:H54">G8/D8</f>
        <v>0.10568948891031822</v>
      </c>
      <c r="I8" s="98">
        <f>'市町村'!J205</f>
        <v>2099450207</v>
      </c>
      <c r="J8" s="93">
        <f aca="true" t="shared" si="2" ref="J8:J54">I8/F8</f>
        <v>0.5984131402509012</v>
      </c>
    </row>
    <row r="9" spans="2:10" ht="13.5" customHeight="1">
      <c r="B9" s="78" t="s">
        <v>1769</v>
      </c>
      <c r="C9" s="76">
        <f>'市町村'!D239</f>
        <v>283875</v>
      </c>
      <c r="D9" s="86">
        <f>'市町村'!E239</f>
        <v>19398</v>
      </c>
      <c r="E9" s="93">
        <f t="shared" si="0"/>
        <v>0.06833289299867899</v>
      </c>
      <c r="F9" s="90">
        <f>'市町村'!G239</f>
        <v>1768993970</v>
      </c>
      <c r="G9" s="86">
        <f>'市町村'!H239</f>
        <v>3378</v>
      </c>
      <c r="H9" s="93">
        <f t="shared" si="1"/>
        <v>0.17414166408908135</v>
      </c>
      <c r="I9" s="98">
        <f>'市町村'!J239</f>
        <v>1261806336</v>
      </c>
      <c r="J9" s="93">
        <f t="shared" si="2"/>
        <v>0.7132903545171496</v>
      </c>
    </row>
    <row r="10" spans="2:10" ht="14.25" customHeight="1">
      <c r="B10" s="78" t="s">
        <v>1770</v>
      </c>
      <c r="C10" s="76">
        <f>'市町村'!D275</f>
        <v>331627</v>
      </c>
      <c r="D10" s="86">
        <f>'市町村'!E275</f>
        <v>51191</v>
      </c>
      <c r="E10" s="93">
        <f t="shared" si="0"/>
        <v>0.154363185144756</v>
      </c>
      <c r="F10" s="90">
        <f>'市町村'!G275</f>
        <v>4489689825</v>
      </c>
      <c r="G10" s="86">
        <f>'市町村'!H275</f>
        <v>3167</v>
      </c>
      <c r="H10" s="93">
        <f t="shared" si="1"/>
        <v>0.06186634369322733</v>
      </c>
      <c r="I10" s="98">
        <f>'市町村'!J275</f>
        <v>978763420</v>
      </c>
      <c r="J10" s="93">
        <f t="shared" si="2"/>
        <v>0.21800245855514083</v>
      </c>
    </row>
    <row r="11" spans="2:10" ht="13.5">
      <c r="B11" s="78" t="s">
        <v>1771</v>
      </c>
      <c r="C11" s="76">
        <f>'市町村'!D301</f>
        <v>152561</v>
      </c>
      <c r="D11" s="86">
        <f>'市町村'!E301</f>
        <v>18637</v>
      </c>
      <c r="E11" s="93">
        <f t="shared" si="0"/>
        <v>0.12216097167690301</v>
      </c>
      <c r="F11" s="90">
        <f>'市町村'!G301</f>
        <v>1613328757</v>
      </c>
      <c r="G11" s="86">
        <f>'市町村'!H301</f>
        <v>2081</v>
      </c>
      <c r="H11" s="93">
        <f t="shared" si="1"/>
        <v>0.11165960186725331</v>
      </c>
      <c r="I11" s="98">
        <f>'市町村'!J301</f>
        <v>473593784</v>
      </c>
      <c r="J11" s="93">
        <f t="shared" si="2"/>
        <v>0.2935506987928809</v>
      </c>
    </row>
    <row r="12" spans="2:10" ht="13.5">
      <c r="B12" s="78" t="s">
        <v>1772</v>
      </c>
      <c r="C12" s="76">
        <f>'市町村'!D334</f>
        <v>152456</v>
      </c>
      <c r="D12" s="86">
        <f>'市町村'!E334</f>
        <v>17040</v>
      </c>
      <c r="E12" s="93">
        <f t="shared" si="0"/>
        <v>0.11176995329800074</v>
      </c>
      <c r="F12" s="90">
        <f>'市町村'!G334</f>
        <v>1736177240</v>
      </c>
      <c r="G12" s="86">
        <f>'市町村'!H334</f>
        <v>2606</v>
      </c>
      <c r="H12" s="93">
        <f t="shared" si="1"/>
        <v>0.1529342723004695</v>
      </c>
      <c r="I12" s="98">
        <f>'市町村'!J334</f>
        <v>699975951</v>
      </c>
      <c r="J12" s="93">
        <f t="shared" si="2"/>
        <v>0.40317079090381347</v>
      </c>
    </row>
    <row r="13" spans="2:10" ht="13.5">
      <c r="B13" s="78" t="s">
        <v>1814</v>
      </c>
      <c r="C13" s="76">
        <f>'市町村'!D394</f>
        <v>303544</v>
      </c>
      <c r="D13" s="86">
        <f>'市町村'!E394</f>
        <v>51955</v>
      </c>
      <c r="E13" s="93">
        <f t="shared" si="0"/>
        <v>0.17116134728408403</v>
      </c>
      <c r="F13" s="90">
        <f>'市町村'!G394</f>
        <v>4132757353</v>
      </c>
      <c r="G13" s="86">
        <f>'市町村'!H394</f>
        <v>11039</v>
      </c>
      <c r="H13" s="93">
        <f t="shared" si="1"/>
        <v>0.2124723318256183</v>
      </c>
      <c r="I13" s="98">
        <f>'市町村'!J394</f>
        <v>3072688706</v>
      </c>
      <c r="J13" s="93">
        <f t="shared" si="2"/>
        <v>0.7434960351034188</v>
      </c>
    </row>
    <row r="14" spans="2:10" ht="13.5">
      <c r="B14" s="78" t="s">
        <v>1815</v>
      </c>
      <c r="C14" s="76">
        <f>'市町村'!D439</f>
        <v>473269</v>
      </c>
      <c r="D14" s="86">
        <f>'市町村'!E439</f>
        <v>93455</v>
      </c>
      <c r="E14" s="93">
        <f t="shared" si="0"/>
        <v>0.19746697966695473</v>
      </c>
      <c r="F14" s="90">
        <f>'市町村'!G439</f>
        <v>7294152308</v>
      </c>
      <c r="G14" s="86">
        <f>'市町村'!H439</f>
        <v>9862</v>
      </c>
      <c r="H14" s="93">
        <f t="shared" si="1"/>
        <v>0.1055267240918089</v>
      </c>
      <c r="I14" s="98">
        <f>'市町村'!J439</f>
        <v>4193203558</v>
      </c>
      <c r="J14" s="93">
        <f t="shared" si="2"/>
        <v>0.5748719496028379</v>
      </c>
    </row>
    <row r="15" spans="2:10" ht="13.5">
      <c r="B15" s="78" t="s">
        <v>1775</v>
      </c>
      <c r="C15" s="76">
        <f>'市町村'!D465</f>
        <v>318402</v>
      </c>
      <c r="D15" s="86">
        <f>'市町村'!E465</f>
        <v>49854</v>
      </c>
      <c r="E15" s="93">
        <f t="shared" si="0"/>
        <v>0.1565756496504419</v>
      </c>
      <c r="F15" s="90">
        <f>'市町村'!G465</f>
        <v>6022361979</v>
      </c>
      <c r="G15" s="86">
        <f>'市町村'!H465</f>
        <v>4657</v>
      </c>
      <c r="H15" s="93">
        <f t="shared" si="1"/>
        <v>0.09341276527460184</v>
      </c>
      <c r="I15" s="98">
        <f>'市町村'!J465</f>
        <v>1123186285</v>
      </c>
      <c r="J15" s="93">
        <f t="shared" si="2"/>
        <v>0.18650261955633937</v>
      </c>
    </row>
    <row r="16" spans="2:10" ht="13.5">
      <c r="B16" s="78" t="s">
        <v>1776</v>
      </c>
      <c r="C16" s="76">
        <f>'市町村'!D501</f>
        <v>312461</v>
      </c>
      <c r="D16" s="86">
        <f>'市町村'!E501</f>
        <v>43555</v>
      </c>
      <c r="E16" s="93">
        <f t="shared" si="0"/>
        <v>0.13939339629585773</v>
      </c>
      <c r="F16" s="90">
        <f>'市町村'!G501</f>
        <v>4298422182</v>
      </c>
      <c r="G16" s="86">
        <f>'市町村'!H501</f>
        <v>17089</v>
      </c>
      <c r="H16" s="93">
        <f t="shared" si="1"/>
        <v>0.39235449431752956</v>
      </c>
      <c r="I16" s="98">
        <f>'市町村'!J501</f>
        <v>5051475433</v>
      </c>
      <c r="J16" s="93">
        <f t="shared" si="2"/>
        <v>1.1751929473455336</v>
      </c>
    </row>
    <row r="17" spans="2:10" ht="13.5">
      <c r="B17" s="78" t="s">
        <v>1777</v>
      </c>
      <c r="C17" s="76">
        <f>'市町村'!D565</f>
        <v>1158810</v>
      </c>
      <c r="D17" s="86">
        <f>'市町村'!E565</f>
        <v>207147</v>
      </c>
      <c r="E17" s="93">
        <f t="shared" si="0"/>
        <v>0.17875838144303208</v>
      </c>
      <c r="F17" s="90">
        <f>'市町村'!G565</f>
        <v>17757699004</v>
      </c>
      <c r="G17" s="86">
        <f>'市町村'!H565</f>
        <v>19347</v>
      </c>
      <c r="H17" s="93">
        <f t="shared" si="1"/>
        <v>0.09339744239597966</v>
      </c>
      <c r="I17" s="98">
        <f>'市町村'!J565</f>
        <v>10347480492</v>
      </c>
      <c r="J17" s="93">
        <f t="shared" si="2"/>
        <v>0.5827039015397876</v>
      </c>
    </row>
    <row r="18" spans="2:10" ht="13.5">
      <c r="B18" s="78" t="s">
        <v>1778</v>
      </c>
      <c r="C18" s="76">
        <f>'市町村'!D620</f>
        <v>1006340</v>
      </c>
      <c r="D18" s="86">
        <f>'市町村'!E620</f>
        <v>178023</v>
      </c>
      <c r="E18" s="93">
        <f t="shared" si="0"/>
        <v>0.1769014448397162</v>
      </c>
      <c r="F18" s="90">
        <f>'市町村'!G620</f>
        <v>16979690652</v>
      </c>
      <c r="G18" s="86">
        <f>'市町村'!H620</f>
        <v>12260</v>
      </c>
      <c r="H18" s="93">
        <f t="shared" si="1"/>
        <v>0.06886750588407116</v>
      </c>
      <c r="I18" s="98">
        <f>'市町村'!J620</f>
        <v>5685813902</v>
      </c>
      <c r="J18" s="93">
        <f t="shared" si="2"/>
        <v>0.33485968728943133</v>
      </c>
    </row>
    <row r="19" spans="2:10" ht="13.5">
      <c r="B19" s="78" t="s">
        <v>1779</v>
      </c>
      <c r="C19" s="76">
        <f>'市町村'!D683</f>
        <v>2305631</v>
      </c>
      <c r="D19" s="86">
        <f>'市町村'!E683</f>
        <v>505741</v>
      </c>
      <c r="E19" s="93">
        <f t="shared" si="0"/>
        <v>0.21935036439048572</v>
      </c>
      <c r="F19" s="90">
        <f>'市町村'!G683</f>
        <v>44488298374</v>
      </c>
      <c r="G19" s="86">
        <f>'市町村'!H683</f>
        <v>23817</v>
      </c>
      <c r="H19" s="93">
        <f t="shared" si="1"/>
        <v>0.047093275016263265</v>
      </c>
      <c r="I19" s="98">
        <f>'市町村'!J683</f>
        <v>8082992301</v>
      </c>
      <c r="J19" s="93">
        <f t="shared" si="2"/>
        <v>0.1816880527335226</v>
      </c>
    </row>
    <row r="20" spans="2:10" ht="13.5">
      <c r="B20" s="78" t="s">
        <v>1780</v>
      </c>
      <c r="C20" s="76">
        <f>'市町村'!D717</f>
        <v>1367826</v>
      </c>
      <c r="D20" s="86">
        <f>'市町村'!E717</f>
        <v>236465</v>
      </c>
      <c r="E20" s="93">
        <f t="shared" si="0"/>
        <v>0.1728765208440255</v>
      </c>
      <c r="F20" s="90">
        <f>'市町村'!G717</f>
        <v>16984222304</v>
      </c>
      <c r="G20" s="86">
        <f>'市町村'!H717</f>
        <v>23132</v>
      </c>
      <c r="H20" s="93">
        <f t="shared" si="1"/>
        <v>0.09782420231323874</v>
      </c>
      <c r="I20" s="98">
        <f>'市町村'!J717</f>
        <v>8200382311</v>
      </c>
      <c r="J20" s="93">
        <f t="shared" si="2"/>
        <v>0.4828235384712732</v>
      </c>
    </row>
    <row r="21" spans="2:10" ht="13.5">
      <c r="B21" s="78" t="s">
        <v>1781</v>
      </c>
      <c r="C21" s="76">
        <f>'市町村'!D748</f>
        <v>319317</v>
      </c>
      <c r="D21" s="86">
        <f>'市町村'!E748</f>
        <v>36907</v>
      </c>
      <c r="E21" s="93">
        <f t="shared" si="0"/>
        <v>0.11558106834274405</v>
      </c>
      <c r="F21" s="90">
        <f>'市町村'!G748</f>
        <v>2938012433</v>
      </c>
      <c r="G21" s="86">
        <f>'市町村'!H748</f>
        <v>3426</v>
      </c>
      <c r="H21" s="93">
        <f t="shared" si="1"/>
        <v>0.0928279188229875</v>
      </c>
      <c r="I21" s="98">
        <f>'市町村'!J748</f>
        <v>1119897600</v>
      </c>
      <c r="J21" s="93">
        <f t="shared" si="2"/>
        <v>0.38117524194969943</v>
      </c>
    </row>
    <row r="22" spans="2:10" ht="13.5">
      <c r="B22" s="78" t="s">
        <v>1782</v>
      </c>
      <c r="C22" s="76">
        <f>'市町村'!D764</f>
        <v>142519</v>
      </c>
      <c r="D22" s="86">
        <f>'市町村'!E764</f>
        <v>14760</v>
      </c>
      <c r="E22" s="93">
        <f t="shared" si="0"/>
        <v>0.10356513868326328</v>
      </c>
      <c r="F22" s="90">
        <f>'市町村'!G764</f>
        <v>1155902401</v>
      </c>
      <c r="G22" s="86">
        <f>'市町村'!H764</f>
        <v>720</v>
      </c>
      <c r="H22" s="93">
        <f t="shared" si="1"/>
        <v>0.04878048780487805</v>
      </c>
      <c r="I22" s="98">
        <f>'市町村'!J764</f>
        <v>184325905</v>
      </c>
      <c r="J22" s="93">
        <f t="shared" si="2"/>
        <v>0.15946493825130484</v>
      </c>
    </row>
    <row r="23" spans="2:10" ht="13.5">
      <c r="B23" s="78" t="s">
        <v>1783</v>
      </c>
      <c r="C23" s="76">
        <f>'市町村'!D784</f>
        <v>159982</v>
      </c>
      <c r="D23" s="86">
        <f>'市町村'!E784</f>
        <v>23800</v>
      </c>
      <c r="E23" s="93">
        <f t="shared" si="0"/>
        <v>0.14876673625782902</v>
      </c>
      <c r="F23" s="90">
        <f>'市町村'!G784</f>
        <v>1894439167</v>
      </c>
      <c r="G23" s="86">
        <f>'市町村'!H784</f>
        <v>1832</v>
      </c>
      <c r="H23" s="93">
        <f t="shared" si="1"/>
        <v>0.07697478991596639</v>
      </c>
      <c r="I23" s="98">
        <f>'市町村'!J784</f>
        <v>584511160</v>
      </c>
      <c r="J23" s="93">
        <f t="shared" si="2"/>
        <v>0.30854047476521584</v>
      </c>
    </row>
    <row r="24" spans="2:10" ht="13.5">
      <c r="B24" s="78" t="s">
        <v>1784</v>
      </c>
      <c r="C24" s="76">
        <f>'市町村'!D802</f>
        <v>102527</v>
      </c>
      <c r="D24" s="86">
        <f>'市町村'!E802</f>
        <v>10097</v>
      </c>
      <c r="E24" s="93">
        <f t="shared" si="0"/>
        <v>0.09848137563763691</v>
      </c>
      <c r="F24" s="90">
        <f>'市町村'!G802</f>
        <v>1189723498</v>
      </c>
      <c r="G24" s="86">
        <f>'市町村'!H802</f>
        <v>2308</v>
      </c>
      <c r="H24" s="93">
        <f t="shared" si="1"/>
        <v>0.22858274735069822</v>
      </c>
      <c r="I24" s="98">
        <f>'市町村'!J802</f>
        <v>1030496055</v>
      </c>
      <c r="J24" s="93">
        <f t="shared" si="2"/>
        <v>0.8661643287136286</v>
      </c>
    </row>
    <row r="25" spans="2:10" ht="13.5">
      <c r="B25" s="78" t="s">
        <v>1785</v>
      </c>
      <c r="C25" s="76">
        <f>'市町村'!D830</f>
        <v>133347</v>
      </c>
      <c r="D25" s="86">
        <f>'市町村'!E830</f>
        <v>16147</v>
      </c>
      <c r="E25" s="93">
        <f t="shared" si="0"/>
        <v>0.12109008826595274</v>
      </c>
      <c r="F25" s="90">
        <f>'市町村'!G830</f>
        <v>1632919762</v>
      </c>
      <c r="G25" s="86">
        <f>'市町村'!H830</f>
        <v>2013</v>
      </c>
      <c r="H25" s="93">
        <f t="shared" si="1"/>
        <v>0.12466712082739828</v>
      </c>
      <c r="I25" s="98">
        <f>'市町村'!J830</f>
        <v>438493832</v>
      </c>
      <c r="J25" s="93">
        <f t="shared" si="2"/>
        <v>0.26853360600090526</v>
      </c>
    </row>
    <row r="26" spans="2:10" ht="13.5">
      <c r="B26" s="78" t="s">
        <v>1786</v>
      </c>
      <c r="C26" s="76">
        <f>'市町村'!D908</f>
        <v>311733</v>
      </c>
      <c r="D26" s="86">
        <f>'市町村'!E908</f>
        <v>35849</v>
      </c>
      <c r="E26" s="93">
        <f t="shared" si="0"/>
        <v>0.11499905367734568</v>
      </c>
      <c r="F26" s="90">
        <f>'市町村'!G908</f>
        <v>2623497504</v>
      </c>
      <c r="G26" s="86">
        <f>'市町村'!H908</f>
        <v>5607</v>
      </c>
      <c r="H26" s="93">
        <f t="shared" si="1"/>
        <v>0.15640603643058384</v>
      </c>
      <c r="I26" s="98">
        <f>'市町村'!J908</f>
        <v>1178877526</v>
      </c>
      <c r="J26" s="93">
        <f t="shared" si="2"/>
        <v>0.44935340102385707</v>
      </c>
    </row>
    <row r="27" spans="2:10" ht="13.5">
      <c r="B27" s="78" t="s">
        <v>1787</v>
      </c>
      <c r="C27" s="76">
        <f>'市町村'!D951</f>
        <v>298991</v>
      </c>
      <c r="D27" s="86">
        <f>'市町村'!E951</f>
        <v>40696</v>
      </c>
      <c r="E27" s="93">
        <f t="shared" si="0"/>
        <v>0.13611112040161744</v>
      </c>
      <c r="F27" s="90">
        <f>'市町村'!G951</f>
        <v>3746717357</v>
      </c>
      <c r="G27" s="86">
        <f>'市町村'!H951</f>
        <v>3411</v>
      </c>
      <c r="H27" s="93">
        <f t="shared" si="1"/>
        <v>0.08381659131118538</v>
      </c>
      <c r="I27" s="98">
        <f>'市町村'!J951</f>
        <v>426228100</v>
      </c>
      <c r="J27" s="93">
        <f t="shared" si="2"/>
        <v>0.11376040928298932</v>
      </c>
    </row>
    <row r="28" spans="2:10" ht="13.5">
      <c r="B28" s="78" t="s">
        <v>1816</v>
      </c>
      <c r="C28" s="76">
        <f>'市町村'!D987</f>
        <v>569904</v>
      </c>
      <c r="D28" s="86">
        <f>'市町村'!E987</f>
        <v>70274</v>
      </c>
      <c r="E28" s="93">
        <f t="shared" si="0"/>
        <v>0.12330848704343188</v>
      </c>
      <c r="F28" s="90">
        <f>'市町村'!G987</f>
        <v>8522000359</v>
      </c>
      <c r="G28" s="86">
        <f>'市町村'!H987</f>
        <v>10125</v>
      </c>
      <c r="H28" s="93">
        <f t="shared" si="1"/>
        <v>0.14407889119731337</v>
      </c>
      <c r="I28" s="98">
        <f>'市町村'!J987</f>
        <v>3106066141</v>
      </c>
      <c r="J28" s="93">
        <f t="shared" si="2"/>
        <v>0.3644761804920267</v>
      </c>
    </row>
    <row r="29" spans="2:10" ht="13.5">
      <c r="B29" s="78" t="s">
        <v>1817</v>
      </c>
      <c r="C29" s="76">
        <f>'市町村'!D1042</f>
        <v>1053032</v>
      </c>
      <c r="D29" s="86">
        <f>'市町村'!E1042</f>
        <v>144676</v>
      </c>
      <c r="E29" s="93">
        <f t="shared" si="0"/>
        <v>0.1373899368680154</v>
      </c>
      <c r="F29" s="90">
        <f>'市町村'!G1042</f>
        <v>11022688577</v>
      </c>
      <c r="G29" s="86">
        <f>'市町村'!H1042</f>
        <v>14231</v>
      </c>
      <c r="H29" s="93">
        <f t="shared" si="1"/>
        <v>0.09836462163731371</v>
      </c>
      <c r="I29" s="98">
        <f>'市町村'!J1042</f>
        <v>5011087133</v>
      </c>
      <c r="J29" s="93">
        <f t="shared" si="2"/>
        <v>0.4546156863631402</v>
      </c>
    </row>
    <row r="30" spans="2:10" ht="13.5">
      <c r="B30" s="78" t="s">
        <v>1818</v>
      </c>
      <c r="C30" s="76">
        <f>'市町村'!D1072</f>
        <v>262977</v>
      </c>
      <c r="D30" s="86">
        <f>'市町村'!E1072</f>
        <v>47961</v>
      </c>
      <c r="E30" s="93">
        <f t="shared" si="0"/>
        <v>0.18237716606395235</v>
      </c>
      <c r="F30" s="90">
        <f>'市町村'!G1072</f>
        <v>3356368252</v>
      </c>
      <c r="G30" s="86">
        <f>'市町村'!H1072</f>
        <v>4416</v>
      </c>
      <c r="H30" s="93">
        <f t="shared" si="1"/>
        <v>0.09207481078376181</v>
      </c>
      <c r="I30" s="98">
        <f>'市町村'!J1072</f>
        <v>1660260449</v>
      </c>
      <c r="J30" s="93">
        <f t="shared" si="2"/>
        <v>0.4946598002202769</v>
      </c>
    </row>
    <row r="31" spans="2:10" ht="13.5">
      <c r="B31" s="78" t="s">
        <v>1791</v>
      </c>
      <c r="C31" s="76">
        <f>'市町村'!D1092</f>
        <v>184265</v>
      </c>
      <c r="D31" s="86">
        <f>'市町村'!E1092</f>
        <v>24560</v>
      </c>
      <c r="E31" s="93">
        <f t="shared" si="0"/>
        <v>0.13328629962282582</v>
      </c>
      <c r="F31" s="90">
        <f>'市町村'!G1092</f>
        <v>1754685023</v>
      </c>
      <c r="G31" s="86">
        <f>'市町村'!H1092</f>
        <v>2210</v>
      </c>
      <c r="H31" s="93">
        <f t="shared" si="1"/>
        <v>0.08998371335504886</v>
      </c>
      <c r="I31" s="98">
        <f>'市町村'!J1092</f>
        <v>472163091</v>
      </c>
      <c r="J31" s="93">
        <f t="shared" si="2"/>
        <v>0.26908709244736057</v>
      </c>
    </row>
    <row r="32" spans="2:10" ht="13.5">
      <c r="B32" s="78" t="s">
        <v>1819</v>
      </c>
      <c r="C32" s="76">
        <f>'市町村'!D1119</f>
        <v>392424</v>
      </c>
      <c r="D32" s="86">
        <f>'市町村'!E1119</f>
        <v>42251</v>
      </c>
      <c r="E32" s="93">
        <f t="shared" si="0"/>
        <v>0.10766670743889263</v>
      </c>
      <c r="F32" s="90">
        <f>'市町村'!G1119</f>
        <v>3412813386</v>
      </c>
      <c r="G32" s="86">
        <f>'市町村'!H1119</f>
        <v>4642</v>
      </c>
      <c r="H32" s="93">
        <f t="shared" si="1"/>
        <v>0.10986722207758397</v>
      </c>
      <c r="I32" s="98">
        <f>'市町村'!J1119</f>
        <v>1124448945</v>
      </c>
      <c r="J32" s="93">
        <f t="shared" si="2"/>
        <v>0.32947859077578057</v>
      </c>
    </row>
    <row r="33" spans="2:10" ht="13.5">
      <c r="B33" s="78" t="s">
        <v>1820</v>
      </c>
      <c r="C33" s="76">
        <f>'市町村'!D1163</f>
        <v>1417063</v>
      </c>
      <c r="D33" s="86">
        <f>'市町村'!E1163</f>
        <v>247736</v>
      </c>
      <c r="E33" s="93">
        <f t="shared" si="0"/>
        <v>0.17482356112607556</v>
      </c>
      <c r="F33" s="90">
        <f>'市町村'!G1163</f>
        <v>20624825331</v>
      </c>
      <c r="G33" s="86">
        <f>'市町村'!H1163</f>
        <v>12357</v>
      </c>
      <c r="H33" s="93">
        <f t="shared" si="1"/>
        <v>0.04987971065973456</v>
      </c>
      <c r="I33" s="98">
        <f>'市町村'!J1163</f>
        <v>4598939997</v>
      </c>
      <c r="J33" s="93">
        <f t="shared" si="2"/>
        <v>0.22298079732523093</v>
      </c>
    </row>
    <row r="34" spans="2:10" ht="13.5">
      <c r="B34" s="78" t="s">
        <v>1821</v>
      </c>
      <c r="C34" s="76">
        <f>'市町村'!D1205</f>
        <v>821501</v>
      </c>
      <c r="D34" s="86">
        <f>'市町村'!E1205</f>
        <v>120588</v>
      </c>
      <c r="E34" s="93">
        <f t="shared" si="0"/>
        <v>0.14678983957414538</v>
      </c>
      <c r="F34" s="90">
        <f>'市町村'!G1205</f>
        <v>8486277636</v>
      </c>
      <c r="G34" s="86">
        <f>'市町村'!H1205</f>
        <v>6457</v>
      </c>
      <c r="H34" s="93">
        <f t="shared" si="1"/>
        <v>0.053545958138454905</v>
      </c>
      <c r="I34" s="98">
        <f>'市町村'!J1205</f>
        <v>2563949295</v>
      </c>
      <c r="J34" s="93">
        <f t="shared" si="2"/>
        <v>0.3021288490637357</v>
      </c>
    </row>
    <row r="35" spans="2:10" ht="13.5">
      <c r="B35" s="78" t="s">
        <v>1822</v>
      </c>
      <c r="C35" s="76">
        <f>'市町村'!D1245</f>
        <v>206940</v>
      </c>
      <c r="D35" s="86">
        <f>'市町村'!E1245</f>
        <v>21088</v>
      </c>
      <c r="E35" s="93">
        <f t="shared" si="0"/>
        <v>0.1019039335072968</v>
      </c>
      <c r="F35" s="90">
        <f>'市町村'!G1245</f>
        <v>2008762031</v>
      </c>
      <c r="G35" s="86">
        <f>'市町村'!H1245</f>
        <v>1511</v>
      </c>
      <c r="H35" s="93">
        <f t="shared" si="1"/>
        <v>0.07165212443095599</v>
      </c>
      <c r="I35" s="98">
        <f>'市町村'!J1245</f>
        <v>336339718</v>
      </c>
      <c r="J35" s="93">
        <f t="shared" si="2"/>
        <v>0.16743631789603455</v>
      </c>
    </row>
    <row r="36" spans="2:10" ht="13.5">
      <c r="B36" s="78" t="s">
        <v>1823</v>
      </c>
      <c r="C36" s="76">
        <f>'市町村'!D1276</f>
        <v>171270</v>
      </c>
      <c r="D36" s="86">
        <f>'市町村'!E1276</f>
        <v>22209</v>
      </c>
      <c r="E36" s="93">
        <f t="shared" si="0"/>
        <v>0.12967244701348749</v>
      </c>
      <c r="F36" s="90">
        <f>'市町村'!G1276</f>
        <v>1866638246</v>
      </c>
      <c r="G36" s="86">
        <f>'市町村'!H1276</f>
        <v>2154</v>
      </c>
      <c r="H36" s="93">
        <f t="shared" si="1"/>
        <v>0.09698770768607322</v>
      </c>
      <c r="I36" s="98">
        <f>'市町村'!J1276</f>
        <v>670553094</v>
      </c>
      <c r="J36" s="93">
        <f t="shared" si="2"/>
        <v>0.35923034119595554</v>
      </c>
    </row>
    <row r="37" spans="2:10" ht="13.5">
      <c r="B37" s="78" t="s">
        <v>1797</v>
      </c>
      <c r="C37" s="76">
        <f>'市町村'!D1296</f>
        <v>82139</v>
      </c>
      <c r="D37" s="86">
        <f>'市町村'!E1296</f>
        <v>10948</v>
      </c>
      <c r="E37" s="93">
        <f t="shared" si="0"/>
        <v>0.13328625865910226</v>
      </c>
      <c r="F37" s="90">
        <f>'市町村'!G1296</f>
        <v>883499572</v>
      </c>
      <c r="G37" s="86">
        <f>'市町村'!H1296</f>
        <v>1023</v>
      </c>
      <c r="H37" s="93">
        <f t="shared" si="1"/>
        <v>0.09344172451589332</v>
      </c>
      <c r="I37" s="98">
        <f>'市町村'!J1296</f>
        <v>202293544</v>
      </c>
      <c r="J37" s="93">
        <f t="shared" si="2"/>
        <v>0.22896846858913927</v>
      </c>
    </row>
    <row r="38" spans="2:10" ht="13.5">
      <c r="B38" s="78" t="s">
        <v>1824</v>
      </c>
      <c r="C38" s="76">
        <f>'市町村'!D1316</f>
        <v>93608</v>
      </c>
      <c r="D38" s="86">
        <f>'市町村'!E1316</f>
        <v>8122</v>
      </c>
      <c r="E38" s="93">
        <f t="shared" si="0"/>
        <v>0.08676608836851551</v>
      </c>
      <c r="F38" s="90">
        <f>'市町村'!G1316</f>
        <v>651896916</v>
      </c>
      <c r="G38" s="86">
        <f>'市町村'!H1316</f>
        <v>565</v>
      </c>
      <c r="H38" s="93">
        <f t="shared" si="1"/>
        <v>0.06956414676188132</v>
      </c>
      <c r="I38" s="98">
        <f>'市町村'!J1316</f>
        <v>140871786</v>
      </c>
      <c r="J38" s="93">
        <f t="shared" si="2"/>
        <v>0.2160951870494813</v>
      </c>
    </row>
    <row r="39" spans="2:10" ht="13.5">
      <c r="B39" s="78" t="s">
        <v>1825</v>
      </c>
      <c r="C39" s="76">
        <f>'市町村'!D1344</f>
        <v>272685</v>
      </c>
      <c r="D39" s="86">
        <f>'市町村'!E1344</f>
        <v>46515</v>
      </c>
      <c r="E39" s="93">
        <f t="shared" si="0"/>
        <v>0.1705814401232191</v>
      </c>
      <c r="F39" s="90">
        <f>'市町村'!G1344</f>
        <v>3301747435</v>
      </c>
      <c r="G39" s="86">
        <f>'市町村'!H1344</f>
        <v>4340</v>
      </c>
      <c r="H39" s="93">
        <f t="shared" si="1"/>
        <v>0.09330323551542513</v>
      </c>
      <c r="I39" s="98">
        <f>'市町村'!J1344</f>
        <v>1155889744</v>
      </c>
      <c r="J39" s="93">
        <f t="shared" si="2"/>
        <v>0.3500842407711297</v>
      </c>
    </row>
    <row r="40" spans="2:10" ht="13.5">
      <c r="B40" s="78" t="s">
        <v>1826</v>
      </c>
      <c r="C40" s="76">
        <f>'市町村'!D1368</f>
        <v>399487</v>
      </c>
      <c r="D40" s="86">
        <f>'市町村'!E1368</f>
        <v>65112</v>
      </c>
      <c r="E40" s="93">
        <f t="shared" si="0"/>
        <v>0.16298903343538088</v>
      </c>
      <c r="F40" s="90">
        <f>'市町村'!G1368</f>
        <v>5301074140</v>
      </c>
      <c r="G40" s="86">
        <f>'市町村'!H1368</f>
        <v>5588</v>
      </c>
      <c r="H40" s="93">
        <f t="shared" si="1"/>
        <v>0.08582135397468976</v>
      </c>
      <c r="I40" s="98">
        <f>'市町村'!J1368</f>
        <v>2167475661</v>
      </c>
      <c r="J40" s="93">
        <f t="shared" si="2"/>
        <v>0.4088748060784526</v>
      </c>
    </row>
    <row r="41" spans="2:10" ht="13.5">
      <c r="B41" s="78" t="s">
        <v>1827</v>
      </c>
      <c r="C41" s="76">
        <f>'市町村'!D1388</f>
        <v>214328</v>
      </c>
      <c r="D41" s="86">
        <f>'市町村'!E1388</f>
        <v>24693</v>
      </c>
      <c r="E41" s="93">
        <f t="shared" si="0"/>
        <v>0.11521126497704454</v>
      </c>
      <c r="F41" s="90">
        <f>'市町村'!G1388</f>
        <v>2529957021</v>
      </c>
      <c r="G41" s="86">
        <f>'市町村'!H1388</f>
        <v>3643</v>
      </c>
      <c r="H41" s="93">
        <f t="shared" si="1"/>
        <v>0.147531689142672</v>
      </c>
      <c r="I41" s="98">
        <f>'市町村'!J1388</f>
        <v>890702452</v>
      </c>
      <c r="J41" s="93">
        <f t="shared" si="2"/>
        <v>0.3520622858833933</v>
      </c>
    </row>
    <row r="42" spans="2:10" ht="13.5">
      <c r="B42" s="78" t="s">
        <v>1828</v>
      </c>
      <c r="C42" s="76">
        <f>'市町村'!D1413</f>
        <v>107390</v>
      </c>
      <c r="D42" s="86">
        <f>'市町村'!E1413</f>
        <v>13949</v>
      </c>
      <c r="E42" s="93">
        <f t="shared" si="0"/>
        <v>0.1298910513083155</v>
      </c>
      <c r="F42" s="90">
        <f>'市町村'!G1413</f>
        <v>1353676072</v>
      </c>
      <c r="G42" s="86">
        <f>'市町村'!H1413</f>
        <v>387</v>
      </c>
      <c r="H42" s="93">
        <f t="shared" si="1"/>
        <v>0.027743924295648432</v>
      </c>
      <c r="I42" s="98">
        <f>'市町村'!J1413</f>
        <v>108172374</v>
      </c>
      <c r="J42" s="93">
        <f t="shared" si="2"/>
        <v>0.07991008797265643</v>
      </c>
    </row>
    <row r="43" spans="2:10" ht="13.5">
      <c r="B43" s="78" t="s">
        <v>1829</v>
      </c>
      <c r="C43" s="76">
        <f>'市町村'!D1431</f>
        <v>142069</v>
      </c>
      <c r="D43" s="86">
        <f>'市町村'!E1431</f>
        <v>19446</v>
      </c>
      <c r="E43" s="93">
        <f t="shared" si="0"/>
        <v>0.1368771512434099</v>
      </c>
      <c r="F43" s="90">
        <f>'市町村'!G1431</f>
        <v>1592217522</v>
      </c>
      <c r="G43" s="86">
        <f>'市町村'!H1431</f>
        <v>878</v>
      </c>
      <c r="H43" s="93">
        <f t="shared" si="1"/>
        <v>0.04515067366039288</v>
      </c>
      <c r="I43" s="98">
        <f>'市町村'!J1431</f>
        <v>204299474</v>
      </c>
      <c r="J43" s="93">
        <f t="shared" si="2"/>
        <v>0.1283112835885498</v>
      </c>
    </row>
    <row r="44" spans="2:10" ht="13.5">
      <c r="B44" s="78" t="s">
        <v>1830</v>
      </c>
      <c r="C44" s="76">
        <f>'市町村'!D1452</f>
        <v>219863</v>
      </c>
      <c r="D44" s="86">
        <f>'市町村'!E1452</f>
        <v>25966</v>
      </c>
      <c r="E44" s="93">
        <f t="shared" si="0"/>
        <v>0.11810081732715373</v>
      </c>
      <c r="F44" s="90">
        <f>'市町村'!G1452</f>
        <v>2060390685</v>
      </c>
      <c r="G44" s="86">
        <f>'市町村'!H1452</f>
        <v>1615</v>
      </c>
      <c r="H44" s="93">
        <f t="shared" si="1"/>
        <v>0.06219671878610491</v>
      </c>
      <c r="I44" s="98">
        <f>'市町村'!J1452</f>
        <v>382213640</v>
      </c>
      <c r="J44" s="93">
        <f t="shared" si="2"/>
        <v>0.1855054202984809</v>
      </c>
    </row>
    <row r="45" spans="2:10" ht="13.5">
      <c r="B45" s="78" t="s">
        <v>1831</v>
      </c>
      <c r="C45" s="76">
        <f>'市町村'!D1487</f>
        <v>121298</v>
      </c>
      <c r="D45" s="86">
        <f>'市町村'!E1487</f>
        <v>13158</v>
      </c>
      <c r="E45" s="93">
        <f t="shared" si="0"/>
        <v>0.1084766442975152</v>
      </c>
      <c r="F45" s="90">
        <f>'市町村'!G1487</f>
        <v>1125376437</v>
      </c>
      <c r="G45" s="86">
        <f>'市町村'!H1487</f>
        <v>2816</v>
      </c>
      <c r="H45" s="93">
        <f t="shared" si="1"/>
        <v>0.2140142878856969</v>
      </c>
      <c r="I45" s="98">
        <f>'市町村'!J1487</f>
        <v>656647204</v>
      </c>
      <c r="J45" s="93">
        <f t="shared" si="2"/>
        <v>0.5834911611891159</v>
      </c>
    </row>
    <row r="46" spans="2:10" ht="13.5">
      <c r="B46" s="78" t="s">
        <v>1806</v>
      </c>
      <c r="C46" s="76">
        <f>'市町村'!D1548</f>
        <v>778588</v>
      </c>
      <c r="D46" s="86">
        <f>'市町村'!E1548</f>
        <v>110844</v>
      </c>
      <c r="E46" s="93">
        <f t="shared" si="0"/>
        <v>0.14236541020411309</v>
      </c>
      <c r="F46" s="90">
        <f>'市町村'!G1548</f>
        <v>8104898444</v>
      </c>
      <c r="G46" s="86">
        <f>'市町村'!H1548</f>
        <v>13793</v>
      </c>
      <c r="H46" s="93">
        <f t="shared" si="1"/>
        <v>0.12443614449135722</v>
      </c>
      <c r="I46" s="98">
        <f>'市町村'!J1548</f>
        <v>3009625146</v>
      </c>
      <c r="J46" s="93">
        <f t="shared" si="2"/>
        <v>0.3713340971259183</v>
      </c>
    </row>
    <row r="47" spans="2:10" ht="13.5">
      <c r="B47" s="78" t="s">
        <v>1832</v>
      </c>
      <c r="C47" s="76">
        <f>'市町村'!D1569</f>
        <v>114984</v>
      </c>
      <c r="D47" s="86">
        <f>'市町村'!E1569</f>
        <v>12266</v>
      </c>
      <c r="E47" s="93">
        <f t="shared" si="0"/>
        <v>0.10667571140332568</v>
      </c>
      <c r="F47" s="90">
        <f>'市町村'!G1569</f>
        <v>1032031632</v>
      </c>
      <c r="G47" s="86">
        <f>'市町村'!H1569</f>
        <v>4905</v>
      </c>
      <c r="H47" s="93">
        <f t="shared" si="1"/>
        <v>0.39988586336213927</v>
      </c>
      <c r="I47" s="98">
        <f>'市町村'!J1569</f>
        <v>982953991</v>
      </c>
      <c r="J47" s="93">
        <f t="shared" si="2"/>
        <v>0.9524456039153653</v>
      </c>
    </row>
    <row r="48" spans="2:10" ht="13.5">
      <c r="B48" s="78" t="s">
        <v>1833</v>
      </c>
      <c r="C48" s="76">
        <f>'市町村'!D1591</f>
        <v>224541</v>
      </c>
      <c r="D48" s="86">
        <f>'市町村'!E1591</f>
        <v>32205</v>
      </c>
      <c r="E48" s="93">
        <f t="shared" si="0"/>
        <v>0.14342592221465122</v>
      </c>
      <c r="F48" s="90">
        <f>'市町村'!G1591</f>
        <v>2171760588</v>
      </c>
      <c r="G48" s="86">
        <f>'市町村'!H1591</f>
        <v>6001</v>
      </c>
      <c r="H48" s="93">
        <f t="shared" si="1"/>
        <v>0.1863375252290017</v>
      </c>
      <c r="I48" s="98">
        <f>'市町村'!J1591</f>
        <v>1153200022</v>
      </c>
      <c r="J48" s="93">
        <f t="shared" si="2"/>
        <v>0.5309977666838478</v>
      </c>
    </row>
    <row r="49" spans="2:10" ht="13.5">
      <c r="B49" s="78" t="s">
        <v>1834</v>
      </c>
      <c r="C49" s="76">
        <f>'市町村'!D1637</f>
        <v>277638</v>
      </c>
      <c r="D49" s="86">
        <f>'市町村'!E1637</f>
        <v>57515</v>
      </c>
      <c r="E49" s="93">
        <f t="shared" si="0"/>
        <v>0.2071582420273882</v>
      </c>
      <c r="F49" s="90">
        <f>'市町村'!G1637</f>
        <v>3770629281</v>
      </c>
      <c r="G49" s="86">
        <f>'市町村'!H1637</f>
        <v>5364</v>
      </c>
      <c r="H49" s="93">
        <f t="shared" si="1"/>
        <v>0.09326262714074589</v>
      </c>
      <c r="I49" s="98">
        <f>'市町村'!J1637</f>
        <v>1405414109</v>
      </c>
      <c r="J49" s="93">
        <f t="shared" si="2"/>
        <v>0.3727266735241799</v>
      </c>
    </row>
    <row r="50" spans="2:10" ht="13.5">
      <c r="B50" s="78" t="s">
        <v>1835</v>
      </c>
      <c r="C50" s="76">
        <f>'市町村'!D1656</f>
        <v>176058</v>
      </c>
      <c r="D50" s="86">
        <f>'市町村'!E1656</f>
        <v>28888</v>
      </c>
      <c r="E50" s="93">
        <f t="shared" si="0"/>
        <v>0.16408229106317238</v>
      </c>
      <c r="F50" s="90">
        <f>'市町村'!G1656</f>
        <v>1578201867</v>
      </c>
      <c r="G50" s="86">
        <f>'市町村'!H1656</f>
        <v>3868</v>
      </c>
      <c r="H50" s="93">
        <f t="shared" si="1"/>
        <v>0.13389642758238715</v>
      </c>
      <c r="I50" s="98">
        <f>'市町村'!J1656</f>
        <v>1790817885</v>
      </c>
      <c r="J50" s="93">
        <f t="shared" si="2"/>
        <v>1.1347204197674416</v>
      </c>
    </row>
    <row r="51" spans="2:10" ht="13.5">
      <c r="B51" s="78" t="s">
        <v>1836</v>
      </c>
      <c r="C51" s="76">
        <f>'市町村'!D1683</f>
        <v>184129</v>
      </c>
      <c r="D51" s="86">
        <f>'市町村'!E1683</f>
        <v>30074</v>
      </c>
      <c r="E51" s="93">
        <f t="shared" si="0"/>
        <v>0.16333114284007408</v>
      </c>
      <c r="F51" s="90">
        <f>'市町村'!G1683</f>
        <v>2195844187</v>
      </c>
      <c r="G51" s="86">
        <f>'市町村'!H1683</f>
        <v>5032</v>
      </c>
      <c r="H51" s="93">
        <f t="shared" si="1"/>
        <v>0.16732060916406197</v>
      </c>
      <c r="I51" s="98">
        <f>'市町村'!J1683</f>
        <v>1259129473</v>
      </c>
      <c r="J51" s="93">
        <f t="shared" si="2"/>
        <v>0.5734147625111071</v>
      </c>
    </row>
    <row r="52" spans="2:10" ht="13.5">
      <c r="B52" s="78" t="s">
        <v>1837</v>
      </c>
      <c r="C52" s="76">
        <f>'市町村'!D1727</f>
        <v>264885</v>
      </c>
      <c r="D52" s="86">
        <f>'市町村'!E1727</f>
        <v>33704</v>
      </c>
      <c r="E52" s="93">
        <f t="shared" si="0"/>
        <v>0.12724012307227664</v>
      </c>
      <c r="F52" s="90">
        <f>'市町村'!G1727</f>
        <v>2786632377</v>
      </c>
      <c r="G52" s="86">
        <f>'市町村'!H1727</f>
        <v>5130</v>
      </c>
      <c r="H52" s="93">
        <f t="shared" si="1"/>
        <v>0.15220745312129125</v>
      </c>
      <c r="I52" s="98">
        <f>'市町村'!J1727</f>
        <v>1125477801</v>
      </c>
      <c r="J52" s="93">
        <f t="shared" si="2"/>
        <v>0.4038845634211907</v>
      </c>
    </row>
    <row r="53" spans="2:10" ht="14.25" thickBot="1">
      <c r="B53" s="79" t="s">
        <v>1838</v>
      </c>
      <c r="C53" s="80">
        <f>'市町村'!D1769</f>
        <v>249711</v>
      </c>
      <c r="D53" s="87">
        <f>'市町村'!E1769</f>
        <v>38606</v>
      </c>
      <c r="E53" s="94">
        <f t="shared" si="0"/>
        <v>0.15460272074518144</v>
      </c>
      <c r="F53" s="91">
        <f>'市町村'!G1769</f>
        <v>1795008109</v>
      </c>
      <c r="G53" s="87">
        <f>'市町村'!H1769</f>
        <v>3642</v>
      </c>
      <c r="H53" s="96">
        <f t="shared" si="1"/>
        <v>0.09433766772004351</v>
      </c>
      <c r="I53" s="99">
        <f>'市町村'!J1769</f>
        <v>658653828</v>
      </c>
      <c r="J53" s="94">
        <f t="shared" si="2"/>
        <v>0.3669364080850512</v>
      </c>
    </row>
    <row r="54" spans="2:10" ht="15" thickBot="1">
      <c r="B54" s="81" t="s">
        <v>1839</v>
      </c>
      <c r="C54" s="82">
        <f>SUM(C7:C53)</f>
        <v>19690651</v>
      </c>
      <c r="D54" s="88">
        <f aca="true" t="shared" si="3" ref="D54:I54">SUM(D7:D53)</f>
        <v>3112195</v>
      </c>
      <c r="E54" s="95">
        <f t="shared" si="0"/>
        <v>0.15805444929169685</v>
      </c>
      <c r="F54" s="82">
        <f t="shared" si="3"/>
        <v>258383216293</v>
      </c>
      <c r="G54" s="83">
        <f t="shared" si="3"/>
        <v>298374</v>
      </c>
      <c r="H54" s="84">
        <f t="shared" si="1"/>
        <v>0.09587252726773227</v>
      </c>
      <c r="I54" s="88">
        <f t="shared" si="3"/>
        <v>96794886913</v>
      </c>
      <c r="J54" s="95">
        <f t="shared" si="2"/>
        <v>0.3746175479263214</v>
      </c>
    </row>
  </sheetData>
  <sheetProtection/>
  <mergeCells count="9">
    <mergeCell ref="I4:I6"/>
    <mergeCell ref="J4:J6"/>
    <mergeCell ref="B4:B6"/>
    <mergeCell ref="C4:C6"/>
    <mergeCell ref="D4:D6"/>
    <mergeCell ref="E4:E6"/>
    <mergeCell ref="F4:F6"/>
    <mergeCell ref="G4:G6"/>
    <mergeCell ref="H4:H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4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11" sqref="K11"/>
    </sheetView>
  </sheetViews>
  <sheetFormatPr defaultColWidth="9.00390625" defaultRowHeight="13.5"/>
  <cols>
    <col min="1" max="1" width="2.875" style="0" customWidth="1"/>
    <col min="2" max="2" width="5.375" style="0" customWidth="1"/>
    <col min="4" max="4" width="12.125" style="0" customWidth="1"/>
    <col min="5" max="5" width="11.375" style="0" customWidth="1"/>
    <col min="7" max="7" width="19.00390625" style="0" customWidth="1"/>
    <col min="9" max="9" width="8.25390625" style="0" customWidth="1"/>
    <col min="10" max="10" width="17.50390625" style="0" customWidth="1"/>
  </cols>
  <sheetData>
    <row r="1" spans="3:11" ht="16.5">
      <c r="C1" s="66"/>
      <c r="D1" s="67"/>
      <c r="E1" s="67"/>
      <c r="F1" s="67"/>
      <c r="G1" s="67"/>
      <c r="H1" s="67"/>
      <c r="I1" s="67"/>
      <c r="J1" s="67"/>
      <c r="K1" s="67"/>
    </row>
    <row r="2" spans="3:11" ht="25.5">
      <c r="C2" s="69" t="s">
        <v>1841</v>
      </c>
      <c r="D2" s="69"/>
      <c r="E2" s="69"/>
      <c r="F2" s="69"/>
      <c r="G2" s="69"/>
      <c r="H2" s="69"/>
      <c r="I2" s="69"/>
      <c r="J2" s="69"/>
      <c r="K2" s="69"/>
    </row>
    <row r="3" spans="3:11" ht="17.25" thickBot="1">
      <c r="C3" s="66"/>
      <c r="D3" s="70" t="s">
        <v>1764</v>
      </c>
      <c r="E3" s="67"/>
      <c r="F3" s="67"/>
      <c r="G3" s="67"/>
      <c r="H3" s="67"/>
      <c r="I3" s="67"/>
      <c r="J3" s="67"/>
      <c r="K3" s="67"/>
    </row>
    <row r="4" spans="2:11" ht="13.5">
      <c r="B4" s="152" t="s">
        <v>1840</v>
      </c>
      <c r="C4" s="155"/>
      <c r="D4" s="158" t="s">
        <v>39</v>
      </c>
      <c r="E4" s="165" t="s">
        <v>40</v>
      </c>
      <c r="F4" s="146" t="s">
        <v>1763</v>
      </c>
      <c r="G4" s="131" t="s">
        <v>1759</v>
      </c>
      <c r="H4" s="134" t="s">
        <v>1760</v>
      </c>
      <c r="I4" s="134" t="s">
        <v>1762</v>
      </c>
      <c r="J4" s="131" t="s">
        <v>1761</v>
      </c>
      <c r="K4" s="134" t="s">
        <v>1767</v>
      </c>
    </row>
    <row r="5" spans="2:11" ht="13.5">
      <c r="B5" s="153"/>
      <c r="C5" s="156"/>
      <c r="D5" s="159"/>
      <c r="E5" s="147"/>
      <c r="F5" s="147"/>
      <c r="G5" s="132"/>
      <c r="H5" s="135"/>
      <c r="I5" s="135"/>
      <c r="J5" s="132"/>
      <c r="K5" s="135"/>
    </row>
    <row r="6" spans="2:11" ht="14.25" thickBot="1">
      <c r="B6" s="154"/>
      <c r="C6" s="157"/>
      <c r="D6" s="160"/>
      <c r="E6" s="148"/>
      <c r="F6" s="148"/>
      <c r="G6" s="133"/>
      <c r="H6" s="136"/>
      <c r="I6" s="136"/>
      <c r="J6" s="133"/>
      <c r="K6" s="136"/>
    </row>
    <row r="7" spans="2:11" ht="13.5" customHeight="1">
      <c r="B7" s="105">
        <v>1</v>
      </c>
      <c r="C7" s="100" t="s">
        <v>1832</v>
      </c>
      <c r="D7" s="161">
        <f>'市町村'!D1569</f>
        <v>114984</v>
      </c>
      <c r="E7" s="166">
        <f>'市町村'!E1569</f>
        <v>12266</v>
      </c>
      <c r="F7" s="92">
        <f aca="true" t="shared" si="0" ref="F7:F54">E7/D7</f>
        <v>0.10667571140332568</v>
      </c>
      <c r="G7" s="97">
        <f>'市町村'!G1569</f>
        <v>1032031632</v>
      </c>
      <c r="H7" s="166">
        <f>'市町村'!H1569</f>
        <v>4905</v>
      </c>
      <c r="I7" s="92">
        <f aca="true" t="shared" si="1" ref="I7:I54">H7/E7</f>
        <v>0.39988586336213927</v>
      </c>
      <c r="J7" s="97">
        <f>'市町村'!J1569</f>
        <v>982953991</v>
      </c>
      <c r="K7" s="92">
        <f aca="true" t="shared" si="2" ref="K7:K54">J7/G7</f>
        <v>0.9524456039153653</v>
      </c>
    </row>
    <row r="8" spans="2:11" ht="13.5" customHeight="1">
      <c r="B8" s="106">
        <v>2</v>
      </c>
      <c r="C8" s="101" t="s">
        <v>1776</v>
      </c>
      <c r="D8" s="162">
        <f>'市町村'!D501</f>
        <v>312461</v>
      </c>
      <c r="E8" s="167">
        <f>'市町村'!E501</f>
        <v>43555</v>
      </c>
      <c r="F8" s="93">
        <f t="shared" si="0"/>
        <v>0.13939339629585773</v>
      </c>
      <c r="G8" s="98">
        <f>'市町村'!G501</f>
        <v>4298422182</v>
      </c>
      <c r="H8" s="167">
        <f>'市町村'!H501</f>
        <v>17089</v>
      </c>
      <c r="I8" s="93">
        <f t="shared" si="1"/>
        <v>0.39235449431752956</v>
      </c>
      <c r="J8" s="98">
        <f>'市町村'!J501</f>
        <v>5051475433</v>
      </c>
      <c r="K8" s="93">
        <f t="shared" si="2"/>
        <v>1.1751929473455336</v>
      </c>
    </row>
    <row r="9" spans="2:11" ht="13.5" customHeight="1">
      <c r="B9" s="106">
        <v>3</v>
      </c>
      <c r="C9" s="101" t="s">
        <v>1784</v>
      </c>
      <c r="D9" s="162">
        <f>'市町村'!D802</f>
        <v>102527</v>
      </c>
      <c r="E9" s="167">
        <f>'市町村'!E802</f>
        <v>10097</v>
      </c>
      <c r="F9" s="93">
        <f t="shared" si="0"/>
        <v>0.09848137563763691</v>
      </c>
      <c r="G9" s="98">
        <f>'市町村'!G802</f>
        <v>1189723498</v>
      </c>
      <c r="H9" s="167">
        <f>'市町村'!H802</f>
        <v>2308</v>
      </c>
      <c r="I9" s="93">
        <f t="shared" si="1"/>
        <v>0.22858274735069822</v>
      </c>
      <c r="J9" s="98">
        <f>'市町村'!J802</f>
        <v>1030496055</v>
      </c>
      <c r="K9" s="93">
        <f t="shared" si="2"/>
        <v>0.8661643287136286</v>
      </c>
    </row>
    <row r="10" spans="2:11" ht="14.25" customHeight="1">
      <c r="B10" s="106">
        <v>4</v>
      </c>
      <c r="C10" s="101" t="s">
        <v>1831</v>
      </c>
      <c r="D10" s="162">
        <f>'市町村'!D1487</f>
        <v>121298</v>
      </c>
      <c r="E10" s="167">
        <f>'市町村'!E1487</f>
        <v>13158</v>
      </c>
      <c r="F10" s="93">
        <f t="shared" si="0"/>
        <v>0.1084766442975152</v>
      </c>
      <c r="G10" s="98">
        <f>'市町村'!G1487</f>
        <v>1125376437</v>
      </c>
      <c r="H10" s="167">
        <f>'市町村'!H1487</f>
        <v>2816</v>
      </c>
      <c r="I10" s="93">
        <f t="shared" si="1"/>
        <v>0.2140142878856969</v>
      </c>
      <c r="J10" s="98">
        <f>'市町村'!J1487</f>
        <v>656647204</v>
      </c>
      <c r="K10" s="93">
        <f t="shared" si="2"/>
        <v>0.5834911611891159</v>
      </c>
    </row>
    <row r="11" spans="2:11" ht="13.5">
      <c r="B11" s="106">
        <v>5</v>
      </c>
      <c r="C11" s="101" t="s">
        <v>1814</v>
      </c>
      <c r="D11" s="162">
        <f>'市町村'!D394</f>
        <v>303544</v>
      </c>
      <c r="E11" s="167">
        <f>'市町村'!E394</f>
        <v>51955</v>
      </c>
      <c r="F11" s="93">
        <f t="shared" si="0"/>
        <v>0.17116134728408403</v>
      </c>
      <c r="G11" s="98">
        <f>'市町村'!G394</f>
        <v>4132757353</v>
      </c>
      <c r="H11" s="167">
        <f>'市町村'!H394</f>
        <v>11039</v>
      </c>
      <c r="I11" s="93">
        <f t="shared" si="1"/>
        <v>0.2124723318256183</v>
      </c>
      <c r="J11" s="98">
        <f>'市町村'!J394</f>
        <v>3072688706</v>
      </c>
      <c r="K11" s="93">
        <f t="shared" si="2"/>
        <v>0.7434960351034188</v>
      </c>
    </row>
    <row r="12" spans="2:11" ht="13.5">
      <c r="B12" s="106">
        <v>6</v>
      </c>
      <c r="C12" s="101" t="s">
        <v>1833</v>
      </c>
      <c r="D12" s="162">
        <f>'市町村'!D1591</f>
        <v>224541</v>
      </c>
      <c r="E12" s="167">
        <f>'市町村'!E1591</f>
        <v>32205</v>
      </c>
      <c r="F12" s="93">
        <f t="shared" si="0"/>
        <v>0.14342592221465122</v>
      </c>
      <c r="G12" s="98">
        <f>'市町村'!G1591</f>
        <v>2171760588</v>
      </c>
      <c r="H12" s="167">
        <f>'市町村'!H1591</f>
        <v>6001</v>
      </c>
      <c r="I12" s="93">
        <f t="shared" si="1"/>
        <v>0.1863375252290017</v>
      </c>
      <c r="J12" s="98">
        <f>'市町村'!J1591</f>
        <v>1153200022</v>
      </c>
      <c r="K12" s="93">
        <f t="shared" si="2"/>
        <v>0.5309977666838478</v>
      </c>
    </row>
    <row r="13" spans="2:11" ht="13.5">
      <c r="B13" s="106">
        <v>7</v>
      </c>
      <c r="C13" s="101" t="s">
        <v>1769</v>
      </c>
      <c r="D13" s="162">
        <f>'市町村'!D239</f>
        <v>283875</v>
      </c>
      <c r="E13" s="167">
        <f>'市町村'!E239</f>
        <v>19398</v>
      </c>
      <c r="F13" s="93">
        <f t="shared" si="0"/>
        <v>0.06833289299867899</v>
      </c>
      <c r="G13" s="98">
        <f>'市町村'!G239</f>
        <v>1768993970</v>
      </c>
      <c r="H13" s="167">
        <f>'市町村'!H239</f>
        <v>3378</v>
      </c>
      <c r="I13" s="93">
        <f t="shared" si="1"/>
        <v>0.17414166408908135</v>
      </c>
      <c r="J13" s="98">
        <f>'市町村'!J239</f>
        <v>1261806336</v>
      </c>
      <c r="K13" s="93">
        <f t="shared" si="2"/>
        <v>0.7132903545171496</v>
      </c>
    </row>
    <row r="14" spans="2:11" ht="13.5">
      <c r="B14" s="106">
        <v>8</v>
      </c>
      <c r="C14" s="101" t="s">
        <v>1836</v>
      </c>
      <c r="D14" s="162">
        <f>'市町村'!D1683</f>
        <v>184129</v>
      </c>
      <c r="E14" s="167">
        <f>'市町村'!E1683</f>
        <v>30074</v>
      </c>
      <c r="F14" s="93">
        <f t="shared" si="0"/>
        <v>0.16333114284007408</v>
      </c>
      <c r="G14" s="98">
        <f>'市町村'!G1683</f>
        <v>2195844187</v>
      </c>
      <c r="H14" s="167">
        <f>'市町村'!H1683</f>
        <v>5032</v>
      </c>
      <c r="I14" s="93">
        <f t="shared" si="1"/>
        <v>0.16732060916406197</v>
      </c>
      <c r="J14" s="98">
        <f>'市町村'!J1683</f>
        <v>1259129473</v>
      </c>
      <c r="K14" s="93">
        <f t="shared" si="2"/>
        <v>0.5734147625111071</v>
      </c>
    </row>
    <row r="15" spans="2:11" ht="13.5">
      <c r="B15" s="106">
        <v>9</v>
      </c>
      <c r="C15" s="101" t="s">
        <v>1786</v>
      </c>
      <c r="D15" s="162">
        <f>'市町村'!D908</f>
        <v>311733</v>
      </c>
      <c r="E15" s="167">
        <f>'市町村'!E908</f>
        <v>35849</v>
      </c>
      <c r="F15" s="93">
        <f t="shared" si="0"/>
        <v>0.11499905367734568</v>
      </c>
      <c r="G15" s="98">
        <f>'市町村'!G908</f>
        <v>2623497504</v>
      </c>
      <c r="H15" s="167">
        <f>'市町村'!H908</f>
        <v>5607</v>
      </c>
      <c r="I15" s="93">
        <f t="shared" si="1"/>
        <v>0.15640603643058384</v>
      </c>
      <c r="J15" s="98">
        <f>'市町村'!J908</f>
        <v>1178877526</v>
      </c>
      <c r="K15" s="93">
        <f t="shared" si="2"/>
        <v>0.44935340102385707</v>
      </c>
    </row>
    <row r="16" spans="2:11" ht="13.5">
      <c r="B16" s="106">
        <v>10</v>
      </c>
      <c r="C16" s="101" t="s">
        <v>1772</v>
      </c>
      <c r="D16" s="162">
        <f>'市町村'!D334</f>
        <v>152456</v>
      </c>
      <c r="E16" s="167">
        <f>'市町村'!E334</f>
        <v>17040</v>
      </c>
      <c r="F16" s="93">
        <f t="shared" si="0"/>
        <v>0.11176995329800074</v>
      </c>
      <c r="G16" s="98">
        <f>'市町村'!G334</f>
        <v>1736177240</v>
      </c>
      <c r="H16" s="167">
        <f>'市町村'!H334</f>
        <v>2606</v>
      </c>
      <c r="I16" s="93">
        <f t="shared" si="1"/>
        <v>0.1529342723004695</v>
      </c>
      <c r="J16" s="98">
        <f>'市町村'!J334</f>
        <v>699975951</v>
      </c>
      <c r="K16" s="93">
        <f t="shared" si="2"/>
        <v>0.40317079090381347</v>
      </c>
    </row>
    <row r="17" spans="2:11" ht="13.5">
      <c r="B17" s="106">
        <v>11</v>
      </c>
      <c r="C17" s="101" t="s">
        <v>1837</v>
      </c>
      <c r="D17" s="162">
        <f>'市町村'!D1727</f>
        <v>264885</v>
      </c>
      <c r="E17" s="167">
        <f>'市町村'!E1727</f>
        <v>33704</v>
      </c>
      <c r="F17" s="93">
        <f t="shared" si="0"/>
        <v>0.12724012307227664</v>
      </c>
      <c r="G17" s="98">
        <f>'市町村'!G1727</f>
        <v>2786632377</v>
      </c>
      <c r="H17" s="167">
        <f>'市町村'!H1727</f>
        <v>5130</v>
      </c>
      <c r="I17" s="93">
        <f t="shared" si="1"/>
        <v>0.15220745312129125</v>
      </c>
      <c r="J17" s="98">
        <f>'市町村'!J1727</f>
        <v>1125477801</v>
      </c>
      <c r="K17" s="93">
        <f t="shared" si="2"/>
        <v>0.4038845634211907</v>
      </c>
    </row>
    <row r="18" spans="2:11" ht="13.5">
      <c r="B18" s="106">
        <v>12</v>
      </c>
      <c r="C18" s="101" t="s">
        <v>1827</v>
      </c>
      <c r="D18" s="162">
        <f>'市町村'!D1388</f>
        <v>214328</v>
      </c>
      <c r="E18" s="167">
        <f>'市町村'!E1388</f>
        <v>24693</v>
      </c>
      <c r="F18" s="93">
        <f t="shared" si="0"/>
        <v>0.11521126497704454</v>
      </c>
      <c r="G18" s="98">
        <f>'市町村'!G1388</f>
        <v>2529957021</v>
      </c>
      <c r="H18" s="167">
        <f>'市町村'!H1388</f>
        <v>3643</v>
      </c>
      <c r="I18" s="93">
        <f t="shared" si="1"/>
        <v>0.147531689142672</v>
      </c>
      <c r="J18" s="98">
        <f>'市町村'!J1388</f>
        <v>890702452</v>
      </c>
      <c r="K18" s="93">
        <f t="shared" si="2"/>
        <v>0.3520622858833933</v>
      </c>
    </row>
    <row r="19" spans="2:11" ht="13.5">
      <c r="B19" s="106">
        <v>13</v>
      </c>
      <c r="C19" s="101" t="s">
        <v>1766</v>
      </c>
      <c r="D19" s="162">
        <f>'市町村'!D164</f>
        <v>830443</v>
      </c>
      <c r="E19" s="167">
        <f>'市町村'!E164</f>
        <v>106644</v>
      </c>
      <c r="F19" s="93">
        <f t="shared" si="0"/>
        <v>0.12841820570466606</v>
      </c>
      <c r="G19" s="98">
        <f>'市町村'!G164</f>
        <v>8837946620</v>
      </c>
      <c r="H19" s="167">
        <f>'市町村'!H164</f>
        <v>15545</v>
      </c>
      <c r="I19" s="93">
        <f t="shared" si="1"/>
        <v>0.1457653501369041</v>
      </c>
      <c r="J19" s="98">
        <f>'市町村'!J164</f>
        <v>3723598052</v>
      </c>
      <c r="K19" s="93">
        <f t="shared" si="2"/>
        <v>0.42131936433895323</v>
      </c>
    </row>
    <row r="20" spans="2:11" ht="13.5">
      <c r="B20" s="106">
        <v>14</v>
      </c>
      <c r="C20" s="101" t="s">
        <v>1816</v>
      </c>
      <c r="D20" s="162">
        <f>'市町村'!D987</f>
        <v>569904</v>
      </c>
      <c r="E20" s="167">
        <f>'市町村'!E987</f>
        <v>70274</v>
      </c>
      <c r="F20" s="93">
        <f t="shared" si="0"/>
        <v>0.12330848704343188</v>
      </c>
      <c r="G20" s="98">
        <f>'市町村'!G987</f>
        <v>8522000359</v>
      </c>
      <c r="H20" s="167">
        <f>'市町村'!H987</f>
        <v>10125</v>
      </c>
      <c r="I20" s="93">
        <f t="shared" si="1"/>
        <v>0.14407889119731337</v>
      </c>
      <c r="J20" s="98">
        <f>'市町村'!J987</f>
        <v>3106066141</v>
      </c>
      <c r="K20" s="93">
        <f t="shared" si="2"/>
        <v>0.3644761804920267</v>
      </c>
    </row>
    <row r="21" spans="2:11" ht="13.5">
      <c r="B21" s="106">
        <v>15</v>
      </c>
      <c r="C21" s="101" t="s">
        <v>1835</v>
      </c>
      <c r="D21" s="162">
        <f>'市町村'!D1656</f>
        <v>176058</v>
      </c>
      <c r="E21" s="167">
        <f>'市町村'!E1656</f>
        <v>28888</v>
      </c>
      <c r="F21" s="93">
        <f t="shared" si="0"/>
        <v>0.16408229106317238</v>
      </c>
      <c r="G21" s="98">
        <f>'市町村'!G1656</f>
        <v>1578201867</v>
      </c>
      <c r="H21" s="167">
        <f>'市町村'!H1656</f>
        <v>3868</v>
      </c>
      <c r="I21" s="93">
        <f t="shared" si="1"/>
        <v>0.13389642758238715</v>
      </c>
      <c r="J21" s="98">
        <f>'市町村'!J1656</f>
        <v>1790817885</v>
      </c>
      <c r="K21" s="93">
        <f t="shared" si="2"/>
        <v>1.1347204197674416</v>
      </c>
    </row>
    <row r="22" spans="2:11" ht="13.5">
      <c r="B22" s="106">
        <v>16</v>
      </c>
      <c r="C22" s="101" t="s">
        <v>1785</v>
      </c>
      <c r="D22" s="162">
        <f>'市町村'!D830</f>
        <v>133347</v>
      </c>
      <c r="E22" s="167">
        <f>'市町村'!E830</f>
        <v>16147</v>
      </c>
      <c r="F22" s="93">
        <f t="shared" si="0"/>
        <v>0.12109008826595274</v>
      </c>
      <c r="G22" s="98">
        <f>'市町村'!G830</f>
        <v>1632919762</v>
      </c>
      <c r="H22" s="167">
        <f>'市町村'!H830</f>
        <v>2013</v>
      </c>
      <c r="I22" s="93">
        <f t="shared" si="1"/>
        <v>0.12466712082739828</v>
      </c>
      <c r="J22" s="98">
        <f>'市町村'!J830</f>
        <v>438493832</v>
      </c>
      <c r="K22" s="93">
        <f t="shared" si="2"/>
        <v>0.26853360600090526</v>
      </c>
    </row>
    <row r="23" spans="2:11" ht="13.5">
      <c r="B23" s="106">
        <v>17</v>
      </c>
      <c r="C23" s="101" t="s">
        <v>1806</v>
      </c>
      <c r="D23" s="162">
        <f>'市町村'!D1548</f>
        <v>778588</v>
      </c>
      <c r="E23" s="167">
        <f>'市町村'!E1548</f>
        <v>110844</v>
      </c>
      <c r="F23" s="93">
        <f t="shared" si="0"/>
        <v>0.14236541020411309</v>
      </c>
      <c r="G23" s="98">
        <f>'市町村'!G1548</f>
        <v>8104898444</v>
      </c>
      <c r="H23" s="167">
        <f>'市町村'!H1548</f>
        <v>13793</v>
      </c>
      <c r="I23" s="93">
        <f t="shared" si="1"/>
        <v>0.12443614449135722</v>
      </c>
      <c r="J23" s="98">
        <f>'市町村'!J1548</f>
        <v>3009625146</v>
      </c>
      <c r="K23" s="93">
        <f t="shared" si="2"/>
        <v>0.3713340971259183</v>
      </c>
    </row>
    <row r="24" spans="2:11" ht="13.5">
      <c r="B24" s="106">
        <v>18</v>
      </c>
      <c r="C24" s="101" t="s">
        <v>1771</v>
      </c>
      <c r="D24" s="162">
        <f>'市町村'!D301</f>
        <v>152561</v>
      </c>
      <c r="E24" s="167">
        <f>'市町村'!E301</f>
        <v>18637</v>
      </c>
      <c r="F24" s="93">
        <f t="shared" si="0"/>
        <v>0.12216097167690301</v>
      </c>
      <c r="G24" s="98">
        <f>'市町村'!G301</f>
        <v>1613328757</v>
      </c>
      <c r="H24" s="167">
        <f>'市町村'!H301</f>
        <v>2081</v>
      </c>
      <c r="I24" s="93">
        <f t="shared" si="1"/>
        <v>0.11165960186725331</v>
      </c>
      <c r="J24" s="98">
        <f>'市町村'!J301</f>
        <v>473593784</v>
      </c>
      <c r="K24" s="93">
        <f t="shared" si="2"/>
        <v>0.2935506987928809</v>
      </c>
    </row>
    <row r="25" spans="2:11" ht="13.5">
      <c r="B25" s="106">
        <v>19</v>
      </c>
      <c r="C25" s="101" t="s">
        <v>1819</v>
      </c>
      <c r="D25" s="162">
        <f>'市町村'!D1119</f>
        <v>392424</v>
      </c>
      <c r="E25" s="167">
        <f>'市町村'!E1119</f>
        <v>42251</v>
      </c>
      <c r="F25" s="93">
        <f t="shared" si="0"/>
        <v>0.10766670743889263</v>
      </c>
      <c r="G25" s="98">
        <f>'市町村'!G1119</f>
        <v>3412813386</v>
      </c>
      <c r="H25" s="167">
        <f>'市町村'!H1119</f>
        <v>4642</v>
      </c>
      <c r="I25" s="93">
        <f t="shared" si="1"/>
        <v>0.10986722207758397</v>
      </c>
      <c r="J25" s="98">
        <f>'市町村'!J1119</f>
        <v>1124448945</v>
      </c>
      <c r="K25" s="93">
        <f t="shared" si="2"/>
        <v>0.32947859077578057</v>
      </c>
    </row>
    <row r="26" spans="2:11" ht="13.5">
      <c r="B26" s="106">
        <v>20</v>
      </c>
      <c r="C26" s="101" t="s">
        <v>1768</v>
      </c>
      <c r="D26" s="162">
        <f>'市町村'!D205</f>
        <v>222213</v>
      </c>
      <c r="E26" s="167">
        <f>'市町村'!E205</f>
        <v>41480</v>
      </c>
      <c r="F26" s="93">
        <f t="shared" si="0"/>
        <v>0.18666774671148853</v>
      </c>
      <c r="G26" s="98">
        <f>'市町村'!G205</f>
        <v>3508362477</v>
      </c>
      <c r="H26" s="167">
        <f>'市町村'!H205</f>
        <v>4384</v>
      </c>
      <c r="I26" s="93">
        <f t="shared" si="1"/>
        <v>0.10568948891031822</v>
      </c>
      <c r="J26" s="98">
        <f>'市町村'!J205</f>
        <v>2099450207</v>
      </c>
      <c r="K26" s="93">
        <f t="shared" si="2"/>
        <v>0.5984131402509012</v>
      </c>
    </row>
    <row r="27" spans="2:11" ht="13.5">
      <c r="B27" s="106">
        <v>21</v>
      </c>
      <c r="C27" s="101" t="s">
        <v>1815</v>
      </c>
      <c r="D27" s="162">
        <f>'市町村'!D439</f>
        <v>473269</v>
      </c>
      <c r="E27" s="167">
        <f>'市町村'!E439</f>
        <v>93455</v>
      </c>
      <c r="F27" s="93">
        <f t="shared" si="0"/>
        <v>0.19746697966695473</v>
      </c>
      <c r="G27" s="98">
        <f>'市町村'!G439</f>
        <v>7294152308</v>
      </c>
      <c r="H27" s="167">
        <f>'市町村'!H439</f>
        <v>9862</v>
      </c>
      <c r="I27" s="93">
        <f t="shared" si="1"/>
        <v>0.1055267240918089</v>
      </c>
      <c r="J27" s="98">
        <f>'市町村'!J439</f>
        <v>4193203558</v>
      </c>
      <c r="K27" s="93">
        <f t="shared" si="2"/>
        <v>0.5748719496028379</v>
      </c>
    </row>
    <row r="28" spans="2:11" ht="13.5">
      <c r="B28" s="106">
        <v>22</v>
      </c>
      <c r="C28" s="101" t="s">
        <v>1780</v>
      </c>
      <c r="D28" s="162">
        <f>'市町村'!D717</f>
        <v>1367826</v>
      </c>
      <c r="E28" s="167">
        <f>'市町村'!E717</f>
        <v>236465</v>
      </c>
      <c r="F28" s="93">
        <f t="shared" si="0"/>
        <v>0.1728765208440255</v>
      </c>
      <c r="G28" s="98">
        <f>'市町村'!G717</f>
        <v>16984222304</v>
      </c>
      <c r="H28" s="167">
        <f>'市町村'!H717</f>
        <v>23132</v>
      </c>
      <c r="I28" s="93">
        <f t="shared" si="1"/>
        <v>0.09782420231323874</v>
      </c>
      <c r="J28" s="98">
        <f>'市町村'!J717</f>
        <v>8200382311</v>
      </c>
      <c r="K28" s="93">
        <f t="shared" si="2"/>
        <v>0.4828235384712732</v>
      </c>
    </row>
    <row r="29" spans="2:11" ht="13.5">
      <c r="B29" s="106">
        <v>23</v>
      </c>
      <c r="C29" s="101" t="s">
        <v>1817</v>
      </c>
      <c r="D29" s="162">
        <f>'市町村'!D1042</f>
        <v>1053032</v>
      </c>
      <c r="E29" s="167">
        <f>'市町村'!E1042</f>
        <v>144676</v>
      </c>
      <c r="F29" s="93">
        <f t="shared" si="0"/>
        <v>0.1373899368680154</v>
      </c>
      <c r="G29" s="98">
        <f>'市町村'!G1042</f>
        <v>11022688577</v>
      </c>
      <c r="H29" s="167">
        <f>'市町村'!H1042</f>
        <v>14231</v>
      </c>
      <c r="I29" s="93">
        <f t="shared" si="1"/>
        <v>0.09836462163731371</v>
      </c>
      <c r="J29" s="98">
        <f>'市町村'!J1042</f>
        <v>5011087133</v>
      </c>
      <c r="K29" s="93">
        <f t="shared" si="2"/>
        <v>0.4546156863631402</v>
      </c>
    </row>
    <row r="30" spans="2:11" ht="13.5">
      <c r="B30" s="106">
        <v>24</v>
      </c>
      <c r="C30" s="101" t="s">
        <v>1823</v>
      </c>
      <c r="D30" s="162">
        <f>'市町村'!D1276</f>
        <v>171270</v>
      </c>
      <c r="E30" s="167">
        <f>'市町村'!E1276</f>
        <v>22209</v>
      </c>
      <c r="F30" s="93">
        <f t="shared" si="0"/>
        <v>0.12967244701348749</v>
      </c>
      <c r="G30" s="98">
        <f>'市町村'!G1276</f>
        <v>1866638246</v>
      </c>
      <c r="H30" s="167">
        <f>'市町村'!H1276</f>
        <v>2154</v>
      </c>
      <c r="I30" s="93">
        <f t="shared" si="1"/>
        <v>0.09698770768607322</v>
      </c>
      <c r="J30" s="98">
        <f>'市町村'!J1276</f>
        <v>670553094</v>
      </c>
      <c r="K30" s="93">
        <f t="shared" si="2"/>
        <v>0.35923034119595554</v>
      </c>
    </row>
    <row r="31" spans="2:11" ht="13.5">
      <c r="B31" s="106">
        <v>25</v>
      </c>
      <c r="C31" s="102" t="s">
        <v>1838</v>
      </c>
      <c r="D31" s="162">
        <f>'市町村'!D1769</f>
        <v>249711</v>
      </c>
      <c r="E31" s="167">
        <f>'市町村'!E1769</f>
        <v>38606</v>
      </c>
      <c r="F31" s="93">
        <f t="shared" si="0"/>
        <v>0.15460272074518144</v>
      </c>
      <c r="G31" s="98">
        <f>'市町村'!G1769</f>
        <v>1795008109</v>
      </c>
      <c r="H31" s="167">
        <f>'市町村'!H1769</f>
        <v>3642</v>
      </c>
      <c r="I31" s="93">
        <f t="shared" si="1"/>
        <v>0.09433766772004351</v>
      </c>
      <c r="J31" s="98">
        <f>'市町村'!J1769</f>
        <v>658653828</v>
      </c>
      <c r="K31" s="93">
        <f t="shared" si="2"/>
        <v>0.3669364080850512</v>
      </c>
    </row>
    <row r="32" spans="2:11" ht="13.5">
      <c r="B32" s="106">
        <v>26</v>
      </c>
      <c r="C32" s="101" t="s">
        <v>1775</v>
      </c>
      <c r="D32" s="162">
        <f>'市町村'!D465</f>
        <v>318402</v>
      </c>
      <c r="E32" s="167">
        <f>'市町村'!E465</f>
        <v>49854</v>
      </c>
      <c r="F32" s="93">
        <f t="shared" si="0"/>
        <v>0.1565756496504419</v>
      </c>
      <c r="G32" s="98">
        <f>'市町村'!G465</f>
        <v>6022361979</v>
      </c>
      <c r="H32" s="167">
        <f>'市町村'!H465</f>
        <v>4657</v>
      </c>
      <c r="I32" s="93">
        <f t="shared" si="1"/>
        <v>0.09341276527460184</v>
      </c>
      <c r="J32" s="98">
        <f>'市町村'!J465</f>
        <v>1123186285</v>
      </c>
      <c r="K32" s="93">
        <f t="shared" si="2"/>
        <v>0.18650261955633937</v>
      </c>
    </row>
    <row r="33" spans="2:11" ht="13.5">
      <c r="B33" s="106">
        <v>27</v>
      </c>
      <c r="C33" s="101" t="s">
        <v>1777</v>
      </c>
      <c r="D33" s="162">
        <f>'市町村'!D565</f>
        <v>1158810</v>
      </c>
      <c r="E33" s="167">
        <f>'市町村'!E565</f>
        <v>207147</v>
      </c>
      <c r="F33" s="93">
        <f t="shared" si="0"/>
        <v>0.17875838144303208</v>
      </c>
      <c r="G33" s="98">
        <f>'市町村'!G565</f>
        <v>17757699004</v>
      </c>
      <c r="H33" s="167">
        <f>'市町村'!H565</f>
        <v>19347</v>
      </c>
      <c r="I33" s="93">
        <f t="shared" si="1"/>
        <v>0.09339744239597966</v>
      </c>
      <c r="J33" s="98">
        <f>'市町村'!J565</f>
        <v>10347480492</v>
      </c>
      <c r="K33" s="93">
        <f t="shared" si="2"/>
        <v>0.5827039015397876</v>
      </c>
    </row>
    <row r="34" spans="2:11" ht="13.5">
      <c r="B34" s="106">
        <v>28</v>
      </c>
      <c r="C34" s="101" t="s">
        <v>1781</v>
      </c>
      <c r="D34" s="162">
        <f>'市町村'!D748</f>
        <v>319317</v>
      </c>
      <c r="E34" s="167">
        <f>'市町村'!E748</f>
        <v>36907</v>
      </c>
      <c r="F34" s="93">
        <f t="shared" si="0"/>
        <v>0.11558106834274405</v>
      </c>
      <c r="G34" s="98">
        <f>'市町村'!G748</f>
        <v>2938012433</v>
      </c>
      <c r="H34" s="167">
        <f>'市町村'!H748</f>
        <v>3426</v>
      </c>
      <c r="I34" s="93">
        <f t="shared" si="1"/>
        <v>0.0928279188229875</v>
      </c>
      <c r="J34" s="98">
        <f>'市町村'!J748</f>
        <v>1119897600</v>
      </c>
      <c r="K34" s="93">
        <f t="shared" si="2"/>
        <v>0.38117524194969943</v>
      </c>
    </row>
    <row r="35" spans="2:11" ht="13.5">
      <c r="B35" s="106">
        <v>29</v>
      </c>
      <c r="C35" s="101" t="s">
        <v>1797</v>
      </c>
      <c r="D35" s="162">
        <f>'市町村'!D1296</f>
        <v>82139</v>
      </c>
      <c r="E35" s="167">
        <f>'市町村'!E1296</f>
        <v>10948</v>
      </c>
      <c r="F35" s="93">
        <f t="shared" si="0"/>
        <v>0.13328625865910226</v>
      </c>
      <c r="G35" s="98">
        <f>'市町村'!G1296</f>
        <v>883499572</v>
      </c>
      <c r="H35" s="167">
        <f>'市町村'!H1296</f>
        <v>1023</v>
      </c>
      <c r="I35" s="93">
        <f t="shared" si="1"/>
        <v>0.09344172451589332</v>
      </c>
      <c r="J35" s="98">
        <f>'市町村'!J1296</f>
        <v>202293544</v>
      </c>
      <c r="K35" s="93">
        <f t="shared" si="2"/>
        <v>0.22896846858913927</v>
      </c>
    </row>
    <row r="36" spans="2:11" ht="13.5">
      <c r="B36" s="106">
        <v>30</v>
      </c>
      <c r="C36" s="101" t="s">
        <v>1825</v>
      </c>
      <c r="D36" s="162">
        <f>'市町村'!D1344</f>
        <v>272685</v>
      </c>
      <c r="E36" s="167">
        <f>'市町村'!E1344</f>
        <v>46515</v>
      </c>
      <c r="F36" s="93">
        <f t="shared" si="0"/>
        <v>0.1705814401232191</v>
      </c>
      <c r="G36" s="98">
        <f>'市町村'!G1344</f>
        <v>3301747435</v>
      </c>
      <c r="H36" s="167">
        <f>'市町村'!H1344</f>
        <v>4340</v>
      </c>
      <c r="I36" s="93">
        <f t="shared" si="1"/>
        <v>0.09330323551542513</v>
      </c>
      <c r="J36" s="98">
        <f>'市町村'!J1344</f>
        <v>1155889744</v>
      </c>
      <c r="K36" s="93">
        <f t="shared" si="2"/>
        <v>0.3500842407711297</v>
      </c>
    </row>
    <row r="37" spans="2:11" ht="13.5">
      <c r="B37" s="106">
        <v>31</v>
      </c>
      <c r="C37" s="101" t="s">
        <v>1834</v>
      </c>
      <c r="D37" s="162">
        <f>'市町村'!D1637</f>
        <v>277638</v>
      </c>
      <c r="E37" s="167">
        <f>'市町村'!E1637</f>
        <v>57515</v>
      </c>
      <c r="F37" s="93">
        <f t="shared" si="0"/>
        <v>0.2071582420273882</v>
      </c>
      <c r="G37" s="98">
        <f>'市町村'!G1637</f>
        <v>3770629281</v>
      </c>
      <c r="H37" s="167">
        <f>'市町村'!H1637</f>
        <v>5364</v>
      </c>
      <c r="I37" s="93">
        <f t="shared" si="1"/>
        <v>0.09326262714074589</v>
      </c>
      <c r="J37" s="98">
        <f>'市町村'!J1637</f>
        <v>1405414109</v>
      </c>
      <c r="K37" s="93">
        <f t="shared" si="2"/>
        <v>0.3727266735241799</v>
      </c>
    </row>
    <row r="38" spans="2:11" ht="13.5">
      <c r="B38" s="106">
        <v>32</v>
      </c>
      <c r="C38" s="101" t="s">
        <v>1818</v>
      </c>
      <c r="D38" s="162">
        <f>'市町村'!D1072</f>
        <v>262977</v>
      </c>
      <c r="E38" s="167">
        <f>'市町村'!E1072</f>
        <v>47961</v>
      </c>
      <c r="F38" s="93">
        <f t="shared" si="0"/>
        <v>0.18237716606395235</v>
      </c>
      <c r="G38" s="98">
        <f>'市町村'!G1072</f>
        <v>3356368252</v>
      </c>
      <c r="H38" s="167">
        <f>'市町村'!H1072</f>
        <v>4416</v>
      </c>
      <c r="I38" s="93">
        <f t="shared" si="1"/>
        <v>0.09207481078376181</v>
      </c>
      <c r="J38" s="98">
        <f>'市町村'!J1072</f>
        <v>1660260449</v>
      </c>
      <c r="K38" s="93">
        <f t="shared" si="2"/>
        <v>0.4946598002202769</v>
      </c>
    </row>
    <row r="39" spans="2:11" ht="13.5">
      <c r="B39" s="106">
        <v>33</v>
      </c>
      <c r="C39" s="101" t="s">
        <v>1791</v>
      </c>
      <c r="D39" s="162">
        <f>'市町村'!D1092</f>
        <v>184265</v>
      </c>
      <c r="E39" s="167">
        <f>'市町村'!E1092</f>
        <v>24560</v>
      </c>
      <c r="F39" s="93">
        <f t="shared" si="0"/>
        <v>0.13328629962282582</v>
      </c>
      <c r="G39" s="98">
        <f>'市町村'!G1092</f>
        <v>1754685023</v>
      </c>
      <c r="H39" s="167">
        <f>'市町村'!H1092</f>
        <v>2210</v>
      </c>
      <c r="I39" s="93">
        <f t="shared" si="1"/>
        <v>0.08998371335504886</v>
      </c>
      <c r="J39" s="98">
        <f>'市町村'!J1092</f>
        <v>472163091</v>
      </c>
      <c r="K39" s="93">
        <f t="shared" si="2"/>
        <v>0.26908709244736057</v>
      </c>
    </row>
    <row r="40" spans="2:11" ht="13.5">
      <c r="B40" s="106">
        <v>34</v>
      </c>
      <c r="C40" s="101" t="s">
        <v>1826</v>
      </c>
      <c r="D40" s="162">
        <f>'市町村'!D1368</f>
        <v>399487</v>
      </c>
      <c r="E40" s="167">
        <f>'市町村'!E1368</f>
        <v>65112</v>
      </c>
      <c r="F40" s="93">
        <f t="shared" si="0"/>
        <v>0.16298903343538088</v>
      </c>
      <c r="G40" s="98">
        <f>'市町村'!G1368</f>
        <v>5301074140</v>
      </c>
      <c r="H40" s="167">
        <f>'市町村'!H1368</f>
        <v>5588</v>
      </c>
      <c r="I40" s="93">
        <f t="shared" si="1"/>
        <v>0.08582135397468976</v>
      </c>
      <c r="J40" s="98">
        <f>'市町村'!J1368</f>
        <v>2167475661</v>
      </c>
      <c r="K40" s="93">
        <f t="shared" si="2"/>
        <v>0.4088748060784526</v>
      </c>
    </row>
    <row r="41" spans="2:11" ht="13.5">
      <c r="B41" s="106">
        <v>35</v>
      </c>
      <c r="C41" s="101" t="s">
        <v>1787</v>
      </c>
      <c r="D41" s="162">
        <f>'市町村'!D951</f>
        <v>298991</v>
      </c>
      <c r="E41" s="167">
        <f>'市町村'!E951</f>
        <v>40696</v>
      </c>
      <c r="F41" s="93">
        <f t="shared" si="0"/>
        <v>0.13611112040161744</v>
      </c>
      <c r="G41" s="98">
        <f>'市町村'!G951</f>
        <v>3746717357</v>
      </c>
      <c r="H41" s="167">
        <f>'市町村'!H951</f>
        <v>3411</v>
      </c>
      <c r="I41" s="93">
        <f t="shared" si="1"/>
        <v>0.08381659131118538</v>
      </c>
      <c r="J41" s="98">
        <f>'市町村'!J951</f>
        <v>426228100</v>
      </c>
      <c r="K41" s="93">
        <f t="shared" si="2"/>
        <v>0.11376040928298932</v>
      </c>
    </row>
    <row r="42" spans="2:11" ht="13.5">
      <c r="B42" s="106">
        <v>36</v>
      </c>
      <c r="C42" s="101" t="s">
        <v>1783</v>
      </c>
      <c r="D42" s="162">
        <f>'市町村'!D784</f>
        <v>159982</v>
      </c>
      <c r="E42" s="167">
        <f>'市町村'!E784</f>
        <v>23800</v>
      </c>
      <c r="F42" s="93">
        <f t="shared" si="0"/>
        <v>0.14876673625782902</v>
      </c>
      <c r="G42" s="98">
        <f>'市町村'!G784</f>
        <v>1894439167</v>
      </c>
      <c r="H42" s="167">
        <f>'市町村'!H784</f>
        <v>1832</v>
      </c>
      <c r="I42" s="93">
        <f t="shared" si="1"/>
        <v>0.07697478991596639</v>
      </c>
      <c r="J42" s="98">
        <f>'市町村'!J784</f>
        <v>584511160</v>
      </c>
      <c r="K42" s="93">
        <f t="shared" si="2"/>
        <v>0.30854047476521584</v>
      </c>
    </row>
    <row r="43" spans="2:11" ht="13.5">
      <c r="B43" s="106">
        <v>37</v>
      </c>
      <c r="C43" s="101" t="s">
        <v>1822</v>
      </c>
      <c r="D43" s="162">
        <f>'市町村'!D1245</f>
        <v>206940</v>
      </c>
      <c r="E43" s="167">
        <f>'市町村'!E1245</f>
        <v>21088</v>
      </c>
      <c r="F43" s="93">
        <f t="shared" si="0"/>
        <v>0.1019039335072968</v>
      </c>
      <c r="G43" s="98">
        <f>'市町村'!G1245</f>
        <v>2008762031</v>
      </c>
      <c r="H43" s="167">
        <f>'市町村'!H1245</f>
        <v>1511</v>
      </c>
      <c r="I43" s="93">
        <f t="shared" si="1"/>
        <v>0.07165212443095599</v>
      </c>
      <c r="J43" s="98">
        <f>'市町村'!J1245</f>
        <v>336339718</v>
      </c>
      <c r="K43" s="93">
        <f t="shared" si="2"/>
        <v>0.16743631789603455</v>
      </c>
    </row>
    <row r="44" spans="2:11" ht="13.5">
      <c r="B44" s="106">
        <v>38</v>
      </c>
      <c r="C44" s="101" t="s">
        <v>1824</v>
      </c>
      <c r="D44" s="162">
        <f>'市町村'!D1316</f>
        <v>93608</v>
      </c>
      <c r="E44" s="167">
        <f>'市町村'!E1316</f>
        <v>8122</v>
      </c>
      <c r="F44" s="93">
        <f t="shared" si="0"/>
        <v>0.08676608836851551</v>
      </c>
      <c r="G44" s="98">
        <f>'市町村'!G1316</f>
        <v>651896916</v>
      </c>
      <c r="H44" s="167">
        <f>'市町村'!H1316</f>
        <v>565</v>
      </c>
      <c r="I44" s="93">
        <f t="shared" si="1"/>
        <v>0.06956414676188132</v>
      </c>
      <c r="J44" s="98">
        <f>'市町村'!J1316</f>
        <v>140871786</v>
      </c>
      <c r="K44" s="93">
        <f t="shared" si="2"/>
        <v>0.2160951870494813</v>
      </c>
    </row>
    <row r="45" spans="2:11" ht="13.5">
      <c r="B45" s="106">
        <v>39</v>
      </c>
      <c r="C45" s="101" t="s">
        <v>1778</v>
      </c>
      <c r="D45" s="162">
        <f>'市町村'!D620</f>
        <v>1006340</v>
      </c>
      <c r="E45" s="167">
        <f>'市町村'!E620</f>
        <v>178023</v>
      </c>
      <c r="F45" s="93">
        <f t="shared" si="0"/>
        <v>0.1769014448397162</v>
      </c>
      <c r="G45" s="98">
        <f>'市町村'!G620</f>
        <v>16979690652</v>
      </c>
      <c r="H45" s="167">
        <f>'市町村'!H620</f>
        <v>12260</v>
      </c>
      <c r="I45" s="93">
        <f t="shared" si="1"/>
        <v>0.06886750588407116</v>
      </c>
      <c r="J45" s="98">
        <f>'市町村'!J620</f>
        <v>5685813902</v>
      </c>
      <c r="K45" s="93">
        <f t="shared" si="2"/>
        <v>0.33485968728943133</v>
      </c>
    </row>
    <row r="46" spans="2:11" ht="13.5">
      <c r="B46" s="106">
        <v>40</v>
      </c>
      <c r="C46" s="101" t="s">
        <v>1770</v>
      </c>
      <c r="D46" s="162">
        <f>'市町村'!D275</f>
        <v>331627</v>
      </c>
      <c r="E46" s="167">
        <f>'市町村'!E275</f>
        <v>51191</v>
      </c>
      <c r="F46" s="93">
        <f t="shared" si="0"/>
        <v>0.154363185144756</v>
      </c>
      <c r="G46" s="98">
        <f>'市町村'!G275</f>
        <v>4489689825</v>
      </c>
      <c r="H46" s="167">
        <f>'市町村'!H275</f>
        <v>3167</v>
      </c>
      <c r="I46" s="93">
        <f t="shared" si="1"/>
        <v>0.06186634369322733</v>
      </c>
      <c r="J46" s="98">
        <f>'市町村'!J275</f>
        <v>978763420</v>
      </c>
      <c r="K46" s="93">
        <f t="shared" si="2"/>
        <v>0.21800245855514083</v>
      </c>
    </row>
    <row r="47" spans="2:11" ht="13.5">
      <c r="B47" s="106">
        <v>41</v>
      </c>
      <c r="C47" s="101" t="s">
        <v>1830</v>
      </c>
      <c r="D47" s="162">
        <f>'市町村'!D1452</f>
        <v>219863</v>
      </c>
      <c r="E47" s="167">
        <f>'市町村'!E1452</f>
        <v>25966</v>
      </c>
      <c r="F47" s="93">
        <f t="shared" si="0"/>
        <v>0.11810081732715373</v>
      </c>
      <c r="G47" s="98">
        <f>'市町村'!G1452</f>
        <v>2060390685</v>
      </c>
      <c r="H47" s="167">
        <f>'市町村'!H1452</f>
        <v>1615</v>
      </c>
      <c r="I47" s="93">
        <f t="shared" si="1"/>
        <v>0.06219671878610491</v>
      </c>
      <c r="J47" s="98">
        <f>'市町村'!J1452</f>
        <v>382213640</v>
      </c>
      <c r="K47" s="93">
        <f t="shared" si="2"/>
        <v>0.1855054202984809</v>
      </c>
    </row>
    <row r="48" spans="2:11" ht="13.5">
      <c r="B48" s="106">
        <v>42</v>
      </c>
      <c r="C48" s="101" t="s">
        <v>1821</v>
      </c>
      <c r="D48" s="162">
        <f>'市町村'!D1205</f>
        <v>821501</v>
      </c>
      <c r="E48" s="167">
        <f>'市町村'!E1205</f>
        <v>120588</v>
      </c>
      <c r="F48" s="93">
        <f t="shared" si="0"/>
        <v>0.14678983957414538</v>
      </c>
      <c r="G48" s="98">
        <f>'市町村'!G1205</f>
        <v>8486277636</v>
      </c>
      <c r="H48" s="167">
        <f>'市町村'!H1205</f>
        <v>6457</v>
      </c>
      <c r="I48" s="93">
        <f t="shared" si="1"/>
        <v>0.053545958138454905</v>
      </c>
      <c r="J48" s="98">
        <f>'市町村'!J1205</f>
        <v>2563949295</v>
      </c>
      <c r="K48" s="93">
        <f t="shared" si="2"/>
        <v>0.3021288490637357</v>
      </c>
    </row>
    <row r="49" spans="2:11" ht="13.5">
      <c r="B49" s="106">
        <v>43</v>
      </c>
      <c r="C49" s="101" t="s">
        <v>1820</v>
      </c>
      <c r="D49" s="162">
        <f>'市町村'!D1163</f>
        <v>1417063</v>
      </c>
      <c r="E49" s="167">
        <f>'市町村'!E1163</f>
        <v>247736</v>
      </c>
      <c r="F49" s="93">
        <f t="shared" si="0"/>
        <v>0.17482356112607556</v>
      </c>
      <c r="G49" s="98">
        <f>'市町村'!G1163</f>
        <v>20624825331</v>
      </c>
      <c r="H49" s="167">
        <f>'市町村'!H1163</f>
        <v>12357</v>
      </c>
      <c r="I49" s="93">
        <f t="shared" si="1"/>
        <v>0.04987971065973456</v>
      </c>
      <c r="J49" s="98">
        <f>'市町村'!J1163</f>
        <v>4598939997</v>
      </c>
      <c r="K49" s="93">
        <f t="shared" si="2"/>
        <v>0.22298079732523093</v>
      </c>
    </row>
    <row r="50" spans="2:11" ht="13.5">
      <c r="B50" s="106">
        <v>44</v>
      </c>
      <c r="C50" s="101" t="s">
        <v>1782</v>
      </c>
      <c r="D50" s="162">
        <f>'市町村'!D764</f>
        <v>142519</v>
      </c>
      <c r="E50" s="167">
        <f>'市町村'!E764</f>
        <v>14760</v>
      </c>
      <c r="F50" s="93">
        <f t="shared" si="0"/>
        <v>0.10356513868326328</v>
      </c>
      <c r="G50" s="98">
        <f>'市町村'!G764</f>
        <v>1155902401</v>
      </c>
      <c r="H50" s="167">
        <f>'市町村'!H764</f>
        <v>720</v>
      </c>
      <c r="I50" s="93">
        <f t="shared" si="1"/>
        <v>0.04878048780487805</v>
      </c>
      <c r="J50" s="98">
        <f>'市町村'!J764</f>
        <v>184325905</v>
      </c>
      <c r="K50" s="93">
        <f t="shared" si="2"/>
        <v>0.15946493825130484</v>
      </c>
    </row>
    <row r="51" spans="2:11" ht="13.5">
      <c r="B51" s="106">
        <v>45</v>
      </c>
      <c r="C51" s="101" t="s">
        <v>1779</v>
      </c>
      <c r="D51" s="162">
        <f>'市町村'!D683</f>
        <v>2305631</v>
      </c>
      <c r="E51" s="167">
        <f>'市町村'!E683</f>
        <v>505741</v>
      </c>
      <c r="F51" s="93">
        <f t="shared" si="0"/>
        <v>0.21935036439048572</v>
      </c>
      <c r="G51" s="98">
        <f>'市町村'!G683</f>
        <v>44488298374</v>
      </c>
      <c r="H51" s="167">
        <f>'市町村'!H683</f>
        <v>23817</v>
      </c>
      <c r="I51" s="93">
        <f t="shared" si="1"/>
        <v>0.047093275016263265</v>
      </c>
      <c r="J51" s="98">
        <f>'市町村'!J683</f>
        <v>8082992301</v>
      </c>
      <c r="K51" s="93">
        <f t="shared" si="2"/>
        <v>0.1816880527335226</v>
      </c>
    </row>
    <row r="52" spans="2:11" ht="13.5">
      <c r="B52" s="106">
        <v>46</v>
      </c>
      <c r="C52" s="101" t="s">
        <v>1829</v>
      </c>
      <c r="D52" s="162">
        <f>'市町村'!D1431</f>
        <v>142069</v>
      </c>
      <c r="E52" s="167">
        <f>'市町村'!E1431</f>
        <v>19446</v>
      </c>
      <c r="F52" s="93">
        <f t="shared" si="0"/>
        <v>0.1368771512434099</v>
      </c>
      <c r="G52" s="98">
        <f>'市町村'!G1431</f>
        <v>1592217522</v>
      </c>
      <c r="H52" s="167">
        <f>'市町村'!H1431</f>
        <v>878</v>
      </c>
      <c r="I52" s="93">
        <f t="shared" si="1"/>
        <v>0.04515067366039288</v>
      </c>
      <c r="J52" s="98">
        <f>'市町村'!J1431</f>
        <v>204299474</v>
      </c>
      <c r="K52" s="93">
        <f t="shared" si="2"/>
        <v>0.1283112835885498</v>
      </c>
    </row>
    <row r="53" spans="2:11" ht="14.25" thickBot="1">
      <c r="B53" s="107">
        <v>47</v>
      </c>
      <c r="C53" s="103" t="s">
        <v>1828</v>
      </c>
      <c r="D53" s="163">
        <f>'市町村'!D1413</f>
        <v>107390</v>
      </c>
      <c r="E53" s="168">
        <f>'市町村'!E1413</f>
        <v>13949</v>
      </c>
      <c r="F53" s="94">
        <f t="shared" si="0"/>
        <v>0.1298910513083155</v>
      </c>
      <c r="G53" s="99">
        <f>'市町村'!G1413</f>
        <v>1353676072</v>
      </c>
      <c r="H53" s="170">
        <f>'市町村'!H1413</f>
        <v>387</v>
      </c>
      <c r="I53" s="96">
        <f t="shared" si="1"/>
        <v>0.027743924295648432</v>
      </c>
      <c r="J53" s="99">
        <f>'市町村'!J1413</f>
        <v>108172374</v>
      </c>
      <c r="K53" s="94">
        <f t="shared" si="2"/>
        <v>0.07991008797265643</v>
      </c>
    </row>
    <row r="54" spans="2:11" ht="15" thickBot="1">
      <c r="B54" s="108"/>
      <c r="C54" s="104" t="s">
        <v>1839</v>
      </c>
      <c r="D54" s="164">
        <f>SUM(D7:D53)</f>
        <v>19690651</v>
      </c>
      <c r="E54" s="169">
        <f aca="true" t="shared" si="3" ref="E54:J54">SUM(E7:E53)</f>
        <v>3112195</v>
      </c>
      <c r="F54" s="95">
        <f t="shared" si="0"/>
        <v>0.15805444929169685</v>
      </c>
      <c r="G54" s="82">
        <f t="shared" si="3"/>
        <v>258383216293</v>
      </c>
      <c r="H54" s="83">
        <f t="shared" si="3"/>
        <v>298374</v>
      </c>
      <c r="I54" s="84">
        <f t="shared" si="1"/>
        <v>0.09587252726773227</v>
      </c>
      <c r="J54" s="88">
        <f t="shared" si="3"/>
        <v>96794886913</v>
      </c>
      <c r="K54" s="95">
        <f t="shared" si="2"/>
        <v>0.3746175479263214</v>
      </c>
    </row>
  </sheetData>
  <sheetProtection/>
  <mergeCells count="10">
    <mergeCell ref="I4:I6"/>
    <mergeCell ref="J4:J6"/>
    <mergeCell ref="K4:K6"/>
    <mergeCell ref="B4:B6"/>
    <mergeCell ref="C4:C6"/>
    <mergeCell ref="D4:D6"/>
    <mergeCell ref="E4:E6"/>
    <mergeCell ref="F4:F6"/>
    <mergeCell ref="G4:G6"/>
    <mergeCell ref="H4:H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大阪社保協</cp:lastModifiedBy>
  <cp:lastPrinted>2019-01-23T05:44:46Z</cp:lastPrinted>
  <dcterms:created xsi:type="dcterms:W3CDTF">2001-05-11T05:54:01Z</dcterms:created>
  <dcterms:modified xsi:type="dcterms:W3CDTF">2019-01-23T08:20:34Z</dcterms:modified>
  <cp:category/>
  <cp:version/>
  <cp:contentType/>
  <cp:contentStatus/>
</cp:coreProperties>
</file>